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0 ΑΝΡΟ\02 ΠΡΟΓΡΑΜΜΑΤΑ\CLLD LEADER 2017\ΠΡΟΣΚΛΗΣΕΙΣ ΕΡΓΩΝ ΤΟΠΙΚΟΥ ΠΡΟΓΡΑΜΜΑΤΟΣ\07 ΑΛΙΕΙΑΣ\Ιδιωτικά\Αξιολόγηση\Πίνακες Αξιολόγησης\"/>
    </mc:Choice>
  </mc:AlternateContent>
  <bookViews>
    <workbookView xWindow="0" yWindow="0" windowWidth="28800" windowHeight="13725"/>
  </bookViews>
  <sheets>
    <sheet name="Φύλλο1" sheetId="1" r:id="rId1"/>
    <sheet name="Φύλλο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F6" i="1"/>
  <c r="G6" i="1"/>
  <c r="H6" i="1"/>
  <c r="I6" i="1"/>
  <c r="F5" i="2" l="1"/>
  <c r="F4" i="2"/>
  <c r="F3" i="2"/>
  <c r="E5" i="2"/>
  <c r="D5" i="2"/>
</calcChain>
</file>

<file path=xl/sharedStrings.xml><?xml version="1.0" encoding="utf-8"?>
<sst xmlns="http://schemas.openxmlformats.org/spreadsheetml/2006/main" count="68" uniqueCount="50">
  <si>
    <t xml:space="preserve">A/A </t>
  </si>
  <si>
    <t>Κωδικός Έργου</t>
  </si>
  <si>
    <t>Επιχείρηση</t>
  </si>
  <si>
    <t>Τίτλος Πράξης</t>
  </si>
  <si>
    <t xml:space="preserve"> Εγκεκριμένη Δημόσια Δαπάνη</t>
  </si>
  <si>
    <t>Βαθμολογία Αξιολόγησης</t>
  </si>
  <si>
    <t>Ποσοστό επιδότησης</t>
  </si>
  <si>
    <t>Λόγοι απόρριψης</t>
  </si>
  <si>
    <t>Αιτούμενη Δημόσια Δαπάνη</t>
  </si>
  <si>
    <t>Αιτούμενο Συνολικό Κόστος</t>
  </si>
  <si>
    <t>Εγκεκριμένο Συνολικό Κόστος</t>
  </si>
  <si>
    <t>4.2.2</t>
  </si>
  <si>
    <t>Επιλογή Δράσης</t>
  </si>
  <si>
    <t>ΥΠΗΡΕΣΙΕΣ ΤΟΥΡΙΣΤΙΚΩΝ ΣΚΑΦΩΝ</t>
  </si>
  <si>
    <t>ΜΠΑΚΙΡΤΖΗΣ-ΓΚΡΙΤΖΕΛΑΚΗΣ Ο.Ε.</t>
  </si>
  <si>
    <t>LA321-0470211</t>
  </si>
  <si>
    <t>LA321-0466095</t>
  </si>
  <si>
    <t>ΚΩΝΣΤΑΝΤΙΝΟΣ ΤΣΑΡΠΑΣ</t>
  </si>
  <si>
    <t>LA321-0469800</t>
  </si>
  <si>
    <t>ΑΛΙΕΥΤΙΚΟΣ ΣΥΝΕΤΑΙΡΙΣΜΟΣ ΥΔΑΤΟΚΑΛΛΙΕΡΓΗΤΩΝ ΡΟΔΟΠΗΣ</t>
  </si>
  <si>
    <t>4.2.1</t>
  </si>
  <si>
    <t>LA321-0470029</t>
  </si>
  <si>
    <t>ΘΕΟΔΩΡΟΣ ΚΑΙ ΑΘΑΝΑΣΙΟΣ ΠΑΡΙΣΗΣ OE</t>
  </si>
  <si>
    <t>LA321-0470215</t>
  </si>
  <si>
    <t>ΜΠΑΜΠΕΛΗΣ ΚΩΝΣΤΑΝΤΙΝΟΣ</t>
  </si>
  <si>
    <t>ΕΠΕΚΤΑΣΗ  ΥΠΗΡΕΣΙΩΝ ΠΑΙΧΝΙΔΙΩΝ ΘΑΛΑΣΣΗΣ</t>
  </si>
  <si>
    <t>Γνωρίζω τον τόπο μου</t>
  </si>
  <si>
    <t>Αναβάθμιση και εκσυγχρονισμός των υφιστάμενων εγκαταστάσεων και των κτιριακών υποδομών του δημόσιου ιχθυοτροφείου #ΛΙΜΝΗ#</t>
  </si>
  <si>
    <t xml:space="preserve">ΕΚΣΥΓΧΡΟΝΙΣΜΟΣ ΤΟΥ ΑΛΙΕΥΤΙΚΟΥ ΣΚΑΦΟΥΣ ΑΡΙΣΤΕΙΔΗΣ Ν.Α. 221 </t>
  </si>
  <si>
    <t>LA321-0470249</t>
  </si>
  <si>
    <t>ΤΣΟΥΚΑΣ ΕΥΣΤΑΘΙΟΣ</t>
  </si>
  <si>
    <t>ΕΚΣΥΧΡΟΝΙΣΜΟΣ ΤΗΣ ΕΠΙΧΕΙΡΗΣΗΣ ΤΣΟΥΚΑΣ ΕΥΣΤΑΘΙΟΣ</t>
  </si>
  <si>
    <t>Α/Α</t>
  </si>
  <si>
    <t xml:space="preserve">ΔΡΑΣΗ  </t>
  </si>
  <si>
    <t xml:space="preserve"> ΜΕΤΡΟ ΧΡΗΜΑΤΟΔΟΤΗΣΗΣ</t>
  </si>
  <si>
    <t>Α) Ιδιωτικές επενδύσεις για την αειφόρο ανάπτυξη των αλιευτικών περιοχών – Μη Κρατικές ενισχύσεις / Επιχειρηματικότητα</t>
  </si>
  <si>
    <t>Β) Ιδιωτικές επενδύσεις για την αειφόρο ανάπτυξη των αλιευτικών περιοχών – Κρατικές ενισχύσεις / Επιχειρηματικότητα δυνάμει του Καν. (ΕΕ) 1407/2013 (deminimis).</t>
  </si>
  <si>
    <t>ΣΥΝΟΛΟ</t>
  </si>
  <si>
    <t>(1)</t>
  </si>
  <si>
    <t>(2)</t>
  </si>
  <si>
    <t>(3)</t>
  </si>
  <si>
    <t>(4)</t>
  </si>
  <si>
    <t xml:space="preserve"> ΣΥΓΧΡΗΜ/ΜΕΝΗ ΔΗΜΟΣΙΑ ΔΑΠΑΝΗ</t>
  </si>
  <si>
    <t>ΚΑΤΑΝΟΜΗ ΥΠΕΡΔΕΣΜΕΥΣΗΣ</t>
  </si>
  <si>
    <t>ΣΥΓΧΡΗΜ/ΜΕΝΗ ΔΗΜΟΣΙΑ ΔΑΠΑΝΗ ΜΕΤΑ ΤΗΝ ΥΠΕΡΔΕΣΜΕΥΣΗ</t>
  </si>
  <si>
    <t>ΣΥΝΟΛΟ ΠΑΡΑΔΕΚΤΩΝ ΑΙΤΗΣΕΩΝ ΔΡΑΣΗΣ 4.2.1.</t>
  </si>
  <si>
    <t>ΣΥΝΟΛΟ ΠΑΡΑΔΕΚΤΩΝ ΑΙΤΗΣΕΩΝ ΔΡΑΣΗΣ 4.2.2.</t>
  </si>
  <si>
    <t>ΠΡΟΣΩΡΙΝΟΣ ΠΙΝΑΚΑΣ ΑΙΤΗΣΕΩΝ ΠΡΟΣ ΕΓΚΡΙΣΗ, ΜΕ ΚΑΤΑΤΑΞΗ ΚΑΤΑ ΦΘΙΝΟΥΣΑ ΣΕΙΡΑ ΒΑΘΜΟΛΟΓΗΣΗΣ (ΠΙΝΑΚΑΣ Ι)</t>
  </si>
  <si>
    <t>ΠΡΟΣΩΡΙΝΟΣ ΠΙΝΑΚΑΣ ΑΙΤΗΣΕΩΝ ΠΡΟΣ ΕΓΚΡΙΣΗ, ΜΕ ΚΑΤΑΤΑΞΗ ΚΑΤΑ ΦΘΙΝΟΥΣΑ ΣΕΙΡΑ ΒΑΘΜΟΛΟΓΗΣΗΣ ΔΡΑΣΗΣ 4.2.1.</t>
  </si>
  <si>
    <t>ΠΡΟΣΩΡΙΝΟΣ ΠΙΝΑΚΑΣ ΑΙΤΗΣΕΩΝ ΠΡΟΣ ΕΓΚΡΙΣΗ, ΜΕ ΚΑΤΑΤΑΞΗ ΚΑΤΑ ΦΘΙΝΟΥΣΑ ΣΕΙΡΑ ΒΑΘΜΟΛΟΓΗΣΗΣ ΔΡΑΣΗΣ 4.2.2.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</si>
</sst>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_€"/>
  </numFmts>
  <fonts count="7" x14ac:knownFonts="1">
    <font>
      <sz val="11"/>
      <color theme="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1"/>
      <color theme="1"/>
      <name val="Tahoma"/>
      <family val="2"/>
      <charset val="161"/>
    </font>
    <font>
      <sz val="11"/>
      <color theme="1"/>
      <name val="Tahoma"/>
      <family val="2"/>
      <charset val="161"/>
    </font>
    <font>
      <b/>
      <sz val="10"/>
      <color theme="1"/>
      <name val="Times New Roman"/>
      <family val="1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10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3" fillId="0" borderId="1" xfId="0" applyFont="1" applyFill="1" applyBorder="1"/>
    <xf numFmtId="164" fontId="0" fillId="0" borderId="0" xfId="0" applyNumberFormat="1"/>
    <xf numFmtId="165" fontId="0" fillId="0" borderId="0" xfId="0" applyNumberFormat="1"/>
    <xf numFmtId="49" fontId="4" fillId="0" borderId="2" xfId="0" applyNumberFormat="1" applyFont="1" applyBorder="1" applyAlignment="1">
      <alignment horizontal="justify" vertical="center" wrapText="1"/>
    </xf>
    <xf numFmtId="49" fontId="4" fillId="4" borderId="2" xfId="0" applyNumberFormat="1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/>
    <xf numFmtId="4" fontId="0" fillId="0" borderId="0" xfId="0" applyNumberFormat="1"/>
    <xf numFmtId="164" fontId="5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workbookViewId="0">
      <selection activeCell="A7" sqref="A7:L7"/>
    </sheetView>
  </sheetViews>
  <sheetFormatPr defaultRowHeight="15" x14ac:dyDescent="0.25"/>
  <cols>
    <col min="1" max="1" width="4.7109375" customWidth="1"/>
    <col min="2" max="2" width="12.7109375" customWidth="1"/>
    <col min="3" max="3" width="17.5703125" customWidth="1"/>
    <col min="4" max="4" width="7.28515625" customWidth="1"/>
    <col min="5" max="5" width="15.42578125" customWidth="1"/>
    <col min="6" max="6" width="11.140625" customWidth="1"/>
    <col min="7" max="7" width="11.28515625" customWidth="1"/>
    <col min="8" max="8" width="11.140625" customWidth="1"/>
    <col min="9" max="9" width="11.7109375" customWidth="1"/>
    <col min="10" max="10" width="9.7109375" customWidth="1"/>
    <col min="11" max="11" width="9.28515625" customWidth="1"/>
    <col min="12" max="12" width="9.5703125" customWidth="1"/>
    <col min="13" max="13" width="11.5703125" bestFit="1" customWidth="1"/>
    <col min="14" max="14" width="13.28515625" bestFit="1" customWidth="1"/>
    <col min="18" max="18" width="13.28515625" bestFit="1" customWidth="1"/>
  </cols>
  <sheetData>
    <row r="1" spans="1:18" ht="29.25" customHeight="1" x14ac:dyDescent="0.25">
      <c r="A1" s="29" t="s">
        <v>47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8" ht="30.75" customHeight="1" x14ac:dyDescent="0.25">
      <c r="A2" s="30" t="s">
        <v>48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18" ht="48" x14ac:dyDescent="0.25">
      <c r="A3" s="2" t="s">
        <v>0</v>
      </c>
      <c r="B3" s="2" t="s">
        <v>1</v>
      </c>
      <c r="C3" s="2" t="s">
        <v>2</v>
      </c>
      <c r="D3" s="2" t="s">
        <v>12</v>
      </c>
      <c r="E3" s="2" t="s">
        <v>3</v>
      </c>
      <c r="F3" s="2" t="s">
        <v>9</v>
      </c>
      <c r="G3" s="2" t="s">
        <v>8</v>
      </c>
      <c r="H3" s="2" t="s">
        <v>10</v>
      </c>
      <c r="I3" s="2" t="s">
        <v>4</v>
      </c>
      <c r="J3" s="3" t="s">
        <v>5</v>
      </c>
      <c r="K3" s="3" t="s">
        <v>6</v>
      </c>
      <c r="L3" s="3" t="s">
        <v>7</v>
      </c>
    </row>
    <row r="4" spans="1:18" ht="60" x14ac:dyDescent="0.25">
      <c r="A4" s="4">
        <v>1</v>
      </c>
      <c r="B4" s="1" t="s">
        <v>21</v>
      </c>
      <c r="C4" s="1" t="s">
        <v>22</v>
      </c>
      <c r="D4" s="1" t="s">
        <v>20</v>
      </c>
      <c r="E4" s="1" t="s">
        <v>28</v>
      </c>
      <c r="F4" s="5">
        <v>88503.42</v>
      </c>
      <c r="G4" s="5">
        <v>70802.73</v>
      </c>
      <c r="H4" s="5">
        <v>88503.42</v>
      </c>
      <c r="I4" s="5">
        <v>70802.73</v>
      </c>
      <c r="J4" s="6">
        <v>8.15</v>
      </c>
      <c r="K4" s="7">
        <v>0.8</v>
      </c>
      <c r="L4" s="8"/>
    </row>
    <row r="5" spans="1:18" ht="108" x14ac:dyDescent="0.25">
      <c r="A5" s="4">
        <v>2</v>
      </c>
      <c r="B5" s="1" t="s">
        <v>18</v>
      </c>
      <c r="C5" s="1" t="s">
        <v>19</v>
      </c>
      <c r="D5" s="1" t="s">
        <v>20</v>
      </c>
      <c r="E5" s="1" t="s">
        <v>27</v>
      </c>
      <c r="F5" s="5">
        <v>287027.90000000002</v>
      </c>
      <c r="G5" s="5">
        <v>143513.95000000001</v>
      </c>
      <c r="H5" s="5">
        <v>287027.90000000002</v>
      </c>
      <c r="I5" s="5">
        <v>143513.95000000001</v>
      </c>
      <c r="J5" s="6">
        <v>7.8</v>
      </c>
      <c r="K5" s="7">
        <v>0.5</v>
      </c>
      <c r="L5" s="8"/>
    </row>
    <row r="6" spans="1:18" x14ac:dyDescent="0.25">
      <c r="A6" s="24" t="s">
        <v>45</v>
      </c>
      <c r="B6" s="24"/>
      <c r="C6" s="24"/>
      <c r="D6" s="24"/>
      <c r="E6" s="24"/>
      <c r="F6" s="28">
        <f t="shared" ref="F6:H6" si="0">SUM(F4:F5)</f>
        <v>375531.32</v>
      </c>
      <c r="G6" s="28">
        <f t="shared" si="0"/>
        <v>214316.68</v>
      </c>
      <c r="H6" s="28">
        <f t="shared" si="0"/>
        <v>375531.32</v>
      </c>
      <c r="I6" s="28">
        <f>SUM(I4:I5)</f>
        <v>214316.68</v>
      </c>
      <c r="J6" s="6"/>
      <c r="K6" s="7"/>
      <c r="L6" s="8"/>
    </row>
    <row r="7" spans="1:18" ht="35.25" customHeight="1" x14ac:dyDescent="0.25">
      <c r="A7" s="30" t="s">
        <v>49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2"/>
    </row>
    <row r="8" spans="1:18" ht="48" x14ac:dyDescent="0.25">
      <c r="A8" s="2" t="s">
        <v>0</v>
      </c>
      <c r="B8" s="2" t="s">
        <v>1</v>
      </c>
      <c r="C8" s="2" t="s">
        <v>2</v>
      </c>
      <c r="D8" s="2" t="s">
        <v>12</v>
      </c>
      <c r="E8" s="2" t="s">
        <v>3</v>
      </c>
      <c r="F8" s="2" t="s">
        <v>9</v>
      </c>
      <c r="G8" s="2" t="s">
        <v>8</v>
      </c>
      <c r="H8" s="2" t="s">
        <v>10</v>
      </c>
      <c r="I8" s="2" t="s">
        <v>4</v>
      </c>
      <c r="J8" s="3" t="s">
        <v>5</v>
      </c>
      <c r="K8" s="3" t="s">
        <v>6</v>
      </c>
      <c r="L8" s="3" t="s">
        <v>7</v>
      </c>
    </row>
    <row r="9" spans="1:18" ht="48" x14ac:dyDescent="0.25">
      <c r="A9" s="4">
        <v>1</v>
      </c>
      <c r="B9" s="1" t="s">
        <v>29</v>
      </c>
      <c r="C9" s="1" t="s">
        <v>30</v>
      </c>
      <c r="D9" s="1" t="s">
        <v>11</v>
      </c>
      <c r="E9" s="1" t="s">
        <v>31</v>
      </c>
      <c r="F9" s="5">
        <v>181743.8</v>
      </c>
      <c r="G9" s="5">
        <v>90871.9</v>
      </c>
      <c r="H9" s="5">
        <v>181743.8</v>
      </c>
      <c r="I9" s="5">
        <v>90871.9</v>
      </c>
      <c r="J9" s="6">
        <v>8.75</v>
      </c>
      <c r="K9" s="7">
        <v>0.5</v>
      </c>
      <c r="L9" s="8"/>
      <c r="M9" s="10"/>
    </row>
    <row r="10" spans="1:18" ht="48" x14ac:dyDescent="0.25">
      <c r="A10" s="4">
        <v>2</v>
      </c>
      <c r="B10" s="1" t="s">
        <v>23</v>
      </c>
      <c r="C10" s="1" t="s">
        <v>24</v>
      </c>
      <c r="D10" s="1" t="s">
        <v>11</v>
      </c>
      <c r="E10" s="1" t="s">
        <v>25</v>
      </c>
      <c r="F10" s="5">
        <v>234020.79</v>
      </c>
      <c r="G10" s="5">
        <v>117010.39</v>
      </c>
      <c r="H10" s="5">
        <v>234020.79</v>
      </c>
      <c r="I10" s="5">
        <v>117010.39</v>
      </c>
      <c r="J10" s="6">
        <v>8.4</v>
      </c>
      <c r="K10" s="7">
        <v>0.5</v>
      </c>
      <c r="L10" s="8"/>
      <c r="M10" s="10"/>
      <c r="N10" s="10"/>
    </row>
    <row r="11" spans="1:18" ht="24" x14ac:dyDescent="0.25">
      <c r="A11" s="4">
        <v>3</v>
      </c>
      <c r="B11" s="1" t="s">
        <v>16</v>
      </c>
      <c r="C11" s="1" t="s">
        <v>17</v>
      </c>
      <c r="D11" s="1" t="s">
        <v>11</v>
      </c>
      <c r="E11" s="1" t="s">
        <v>26</v>
      </c>
      <c r="F11" s="5">
        <v>80000</v>
      </c>
      <c r="G11" s="5">
        <v>40000</v>
      </c>
      <c r="H11" s="5">
        <v>80000</v>
      </c>
      <c r="I11" s="5">
        <v>40000</v>
      </c>
      <c r="J11" s="6">
        <v>8</v>
      </c>
      <c r="K11" s="7">
        <v>0.5</v>
      </c>
      <c r="L11" s="8"/>
    </row>
    <row r="12" spans="1:18" ht="36" x14ac:dyDescent="0.25">
      <c r="A12" s="4">
        <v>4</v>
      </c>
      <c r="B12" s="1" t="s">
        <v>15</v>
      </c>
      <c r="C12" s="1" t="s">
        <v>14</v>
      </c>
      <c r="D12" s="1" t="s">
        <v>11</v>
      </c>
      <c r="E12" s="1" t="s">
        <v>13</v>
      </c>
      <c r="F12" s="5">
        <v>400000</v>
      </c>
      <c r="G12" s="5">
        <v>200000</v>
      </c>
      <c r="H12" s="5">
        <v>400000</v>
      </c>
      <c r="I12" s="5">
        <v>200000</v>
      </c>
      <c r="J12" s="6">
        <v>7.35</v>
      </c>
      <c r="K12" s="7">
        <v>0.5</v>
      </c>
      <c r="L12" s="8"/>
      <c r="N12" s="10"/>
    </row>
    <row r="13" spans="1:18" x14ac:dyDescent="0.25">
      <c r="A13" s="24" t="s">
        <v>46</v>
      </c>
      <c r="B13" s="24"/>
      <c r="C13" s="24"/>
      <c r="D13" s="24"/>
      <c r="E13" s="24"/>
      <c r="F13" s="28">
        <f t="shared" ref="F13:H13" si="1">SUM(F9:F12)</f>
        <v>895764.59</v>
      </c>
      <c r="G13" s="28">
        <f t="shared" si="1"/>
        <v>447882.29</v>
      </c>
      <c r="H13" s="28">
        <f t="shared" si="1"/>
        <v>895764.59</v>
      </c>
      <c r="I13" s="28">
        <f>SUM(I9:I12)</f>
        <v>447882.29</v>
      </c>
      <c r="J13" s="9"/>
      <c r="K13" s="9"/>
      <c r="L13" s="9"/>
    </row>
    <row r="14" spans="1:18" x14ac:dyDescent="0.25">
      <c r="R14" s="10"/>
    </row>
    <row r="15" spans="1:18" x14ac:dyDescent="0.25">
      <c r="I15" s="10"/>
    </row>
    <row r="17" spans="7:14" x14ac:dyDescent="0.25">
      <c r="G17" s="11"/>
    </row>
    <row r="18" spans="7:14" x14ac:dyDescent="0.25">
      <c r="N18" s="10"/>
    </row>
  </sheetData>
  <mergeCells count="5">
    <mergeCell ref="A1:L1"/>
    <mergeCell ref="A13:E13"/>
    <mergeCell ref="A2:L2"/>
    <mergeCell ref="A6:E6"/>
    <mergeCell ref="A7:L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D10" sqref="D10"/>
    </sheetView>
  </sheetViews>
  <sheetFormatPr defaultRowHeight="15" x14ac:dyDescent="0.25"/>
  <cols>
    <col min="1" max="1" width="7.140625" customWidth="1"/>
    <col min="2" max="2" width="26.7109375" customWidth="1"/>
    <col min="3" max="3" width="22.28515625" customWidth="1"/>
    <col min="4" max="4" width="23" customWidth="1"/>
    <col min="5" max="5" width="20.5703125" customWidth="1"/>
    <col min="6" max="6" width="22.7109375" customWidth="1"/>
    <col min="7" max="7" width="13.28515625" bestFit="1" customWidth="1"/>
    <col min="9" max="9" width="10.85546875" bestFit="1" customWidth="1"/>
    <col min="10" max="10" width="11.5703125" bestFit="1" customWidth="1"/>
    <col min="11" max="11" width="10.85546875" bestFit="1" customWidth="1"/>
    <col min="13" max="13" width="10.140625" bestFit="1" customWidth="1"/>
    <col min="14" max="14" width="11.5703125" bestFit="1" customWidth="1"/>
  </cols>
  <sheetData>
    <row r="1" spans="1:14" ht="57.75" thickBot="1" x14ac:dyDescent="0.3">
      <c r="A1" s="15" t="s">
        <v>32</v>
      </c>
      <c r="B1" s="15" t="s">
        <v>33</v>
      </c>
      <c r="C1" s="16" t="s">
        <v>34</v>
      </c>
      <c r="D1" s="15" t="s">
        <v>42</v>
      </c>
      <c r="E1" s="19" t="s">
        <v>43</v>
      </c>
      <c r="F1" s="19" t="s">
        <v>44</v>
      </c>
    </row>
    <row r="2" spans="1:14" ht="15.75" thickBot="1" x14ac:dyDescent="0.3">
      <c r="A2" s="12" t="s">
        <v>38</v>
      </c>
      <c r="B2" s="12" t="s">
        <v>39</v>
      </c>
      <c r="C2" s="13" t="s">
        <v>40</v>
      </c>
      <c r="D2" s="12" t="s">
        <v>41</v>
      </c>
      <c r="E2" s="20"/>
      <c r="F2" s="20"/>
    </row>
    <row r="3" spans="1:14" ht="100.5" thickBot="1" x14ac:dyDescent="0.3">
      <c r="A3" s="18">
        <v>1</v>
      </c>
      <c r="B3" s="14" t="s">
        <v>35</v>
      </c>
      <c r="C3" s="17" t="s">
        <v>20</v>
      </c>
      <c r="D3" s="22">
        <v>299000</v>
      </c>
      <c r="E3" s="22">
        <v>15000</v>
      </c>
      <c r="F3" s="22">
        <f>SUM(D3:E3)</f>
        <v>314000</v>
      </c>
      <c r="I3" s="21"/>
      <c r="J3" s="10"/>
      <c r="K3" s="21"/>
      <c r="M3" s="21"/>
      <c r="N3" s="10"/>
    </row>
    <row r="4" spans="1:14" ht="129" thickBot="1" x14ac:dyDescent="0.3">
      <c r="A4" s="18">
        <v>2</v>
      </c>
      <c r="B4" s="14" t="s">
        <v>36</v>
      </c>
      <c r="C4" s="17" t="s">
        <v>11</v>
      </c>
      <c r="D4" s="22">
        <v>586000</v>
      </c>
      <c r="E4" s="22">
        <v>697500</v>
      </c>
      <c r="F4" s="22">
        <f>SUM(D4:E4)</f>
        <v>1283500</v>
      </c>
    </row>
    <row r="5" spans="1:14" ht="15.75" customHeight="1" thickBot="1" x14ac:dyDescent="0.3">
      <c r="A5" s="25" t="s">
        <v>37</v>
      </c>
      <c r="B5" s="26"/>
      <c r="C5" s="27"/>
      <c r="D5" s="23">
        <f>SUM(D3:D4)</f>
        <v>885000</v>
      </c>
      <c r="E5" s="23">
        <f>SUM(E3:E4)</f>
        <v>712500</v>
      </c>
      <c r="F5" s="23">
        <f>SUM(F3:F4)</f>
        <v>1597500</v>
      </c>
      <c r="G5" s="10"/>
    </row>
  </sheetData>
  <mergeCells count="1"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Φύλλο2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ΓΙΑΝΝΗΣ ΚΙΟΣΣΕΣ</dc:creator>
  <cp:lastModifiedBy>ΓΙΑΝΝΗΣ ΚΙΟΣΣΕΣ</cp:lastModifiedBy>
  <cp:lastPrinted>2022-09-19T13:09:37Z</cp:lastPrinted>
  <dcterms:created xsi:type="dcterms:W3CDTF">2022-09-19T09:21:46Z</dcterms:created>
  <dcterms:modified xsi:type="dcterms:W3CDTF">2022-09-23T11:52:52Z</dcterms:modified>
</cp:coreProperties>
</file>