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11640" firstSheet="4" activeTab="7"/>
  </bookViews>
  <sheets>
    <sheet name="ΕΞΩΦΥΛΛΟ" sheetId="10" r:id="rId1"/>
    <sheet name="ΚΑΤΑΣΚΕΥΑΣΤΗΚΕΣ ΕΡΓΑΣΙΕΣ" sheetId="9" r:id="rId2"/>
    <sheet name="ΑΠΟΚΤΗΣΗ ΓΗΣ" sheetId="3" r:id="rId3"/>
    <sheet name="ΜΗΧΑΝΟΛΟΓΙΚΟΣ ΕΞΟΠΛΙΣΜΟΣ" sheetId="4" r:id="rId4"/>
    <sheet name="ΛΟΙΠΟΣ ΕΞΟΠΛΙΣΜΟΣ" sheetId="5" r:id="rId5"/>
    <sheet name="ΕΞΟΠΛΙΣΜΟΣ ΑΠΕ" sheetId="6" r:id="rId6"/>
    <sheet name="ΜΕΛΕΤΕΣ" sheetId="7" r:id="rId7"/>
    <sheet name="ΠΡΟΒΟΛΗ - ΠΡΟΩΘΗΣΗ" sheetId="8" r:id="rId8"/>
  </sheets>
  <calcPr calcId="124519"/>
</workbook>
</file>

<file path=xl/calcChain.xml><?xml version="1.0" encoding="utf-8"?>
<calcChain xmlns="http://schemas.openxmlformats.org/spreadsheetml/2006/main">
  <c r="F5" i="8"/>
  <c r="F4"/>
  <c r="F3"/>
  <c r="H3" s="1"/>
  <c r="F5" i="7"/>
  <c r="F4"/>
  <c r="F6" s="1"/>
  <c r="F3"/>
  <c r="F5" i="6"/>
  <c r="H5" s="1"/>
  <c r="F4"/>
  <c r="F3"/>
  <c r="F6" s="1"/>
  <c r="F5" i="5"/>
  <c r="G5" s="1"/>
  <c r="F4"/>
  <c r="F3"/>
  <c r="H3" s="1"/>
  <c r="F5" i="4"/>
  <c r="F4"/>
  <c r="F6" s="1"/>
  <c r="F3"/>
  <c r="F5" i="3"/>
  <c r="H5" s="1"/>
  <c r="F4"/>
  <c r="F3"/>
  <c r="F6" s="1"/>
  <c r="G5" i="6"/>
  <c r="F6" i="5"/>
  <c r="G4" i="8"/>
  <c r="H4" s="1"/>
  <c r="G3"/>
  <c r="G5" i="7"/>
  <c r="H5"/>
  <c r="G3"/>
  <c r="G4" i="6"/>
  <c r="H4" s="1"/>
  <c r="G4" i="5"/>
  <c r="H4" s="1"/>
  <c r="G3"/>
  <c r="G5" i="4"/>
  <c r="H5" s="1"/>
  <c r="G4"/>
  <c r="G3"/>
  <c r="H3" s="1"/>
  <c r="G5" i="3"/>
  <c r="G4"/>
  <c r="H4" s="1"/>
  <c r="H3" i="7"/>
  <c r="G6" i="4"/>
  <c r="H5" i="5" l="1"/>
  <c r="H6" s="1"/>
  <c r="G6"/>
  <c r="H5" i="8"/>
  <c r="H6" s="1"/>
  <c r="G5"/>
  <c r="G6" s="1"/>
  <c r="F6"/>
  <c r="G3" i="3"/>
  <c r="H4" i="4"/>
  <c r="H6" s="1"/>
  <c r="G3" i="6"/>
  <c r="G4" i="7"/>
  <c r="G6" l="1"/>
  <c r="H4"/>
  <c r="H6" s="1"/>
  <c r="G6" i="6"/>
  <c r="H3"/>
  <c r="H6" s="1"/>
  <c r="G6" i="3"/>
  <c r="H3"/>
  <c r="H6" s="1"/>
</calcChain>
</file>

<file path=xl/sharedStrings.xml><?xml version="1.0" encoding="utf-8"?>
<sst xmlns="http://schemas.openxmlformats.org/spreadsheetml/2006/main" count="575" uniqueCount="377">
  <si>
    <t>ΟΜΑΔΑ ΕΡΓΑΣΙΩΝ</t>
  </si>
  <si>
    <t>ΚΑΤΗΓΟΡΙΑ ΔΑΠΑΝΗΣ</t>
  </si>
  <si>
    <t>Α/Α</t>
  </si>
  <si>
    <t>ΕΙΔΟΣ ΕΡΓΑΣΙΑΣ</t>
  </si>
  <si>
    <t>ΜΟΝΑΔΑ ΜΕΤΡΗΣΗΣ</t>
  </si>
  <si>
    <t>ΟΜΑΔΑ Α</t>
  </si>
  <si>
    <t>ΕΡΓΑ ΥΠΟΔΟΜΗΣ</t>
  </si>
  <si>
    <t>ΔΕΗ (Σύνδεση παροχής κατά περίπτωση)</t>
  </si>
  <si>
    <t>ΟΤΕ (Σύνδεση παροχής κατά περίπτωση)</t>
  </si>
  <si>
    <t>ΥΔΡΕΥΣΗ (Σύνδεση παροχής κατά περίπτωση)</t>
  </si>
  <si>
    <t>ΑΠΟΧΕΤΕΥΣΗ (Σύνδεση παροχής κατά περίπτωση)</t>
  </si>
  <si>
    <t>ΟΜΑΔΑ Β</t>
  </si>
  <si>
    <t>μ.μ.</t>
  </si>
  <si>
    <t>Ασφαλτόστρωση (βάση υπόβαση άσφαλτος)</t>
  </si>
  <si>
    <t>Ισοπεδώσεις-διαμορφώσεις</t>
  </si>
  <si>
    <t>Διαμόρφωση χώρου με 3Α</t>
  </si>
  <si>
    <t>Κράσπεδα</t>
  </si>
  <si>
    <t>Κυβόλιθος</t>
  </si>
  <si>
    <t>Πλάκες πεζοδρομίου</t>
  </si>
  <si>
    <t>ΟΜΑΔΑ Γ</t>
  </si>
  <si>
    <t>ΧΩΜΑΤΟΥΡΓΙΚΑ</t>
  </si>
  <si>
    <t>01.01</t>
  </si>
  <si>
    <t>Γενικές εκσκαφές γαιώδεις</t>
  </si>
  <si>
    <t>01.02</t>
  </si>
  <si>
    <t>01.03</t>
  </si>
  <si>
    <t>Γενικές εκσκαφές βραχώδεις</t>
  </si>
  <si>
    <t>01.04</t>
  </si>
  <si>
    <t>01.05</t>
  </si>
  <si>
    <t>Ειδικές επιχώσεις</t>
  </si>
  <si>
    <t>ΣΚΥΡΟΔΕΜΑΤΑ</t>
  </si>
  <si>
    <t>03.01</t>
  </si>
  <si>
    <t>03.02</t>
  </si>
  <si>
    <t>03.03</t>
  </si>
  <si>
    <t>Ελαφρά οπλισμένο σκυρόδεμα με πλέγμα</t>
  </si>
  <si>
    <t>03.04</t>
  </si>
  <si>
    <t>03.05</t>
  </si>
  <si>
    <t>03.06</t>
  </si>
  <si>
    <t>Σενάζ δρομικά</t>
  </si>
  <si>
    <t>03.07</t>
  </si>
  <si>
    <t>Σενάζ μπατικά</t>
  </si>
  <si>
    <t>ΤΟΙΧΟΠΟΙΪΕΣ</t>
  </si>
  <si>
    <t>04.01</t>
  </si>
  <si>
    <t>04.02</t>
  </si>
  <si>
    <t>04.03</t>
  </si>
  <si>
    <t>Πλινθοδομές δρομικές</t>
  </si>
  <si>
    <t>04.04</t>
  </si>
  <si>
    <t>Πλινθοδομές μπατικές</t>
  </si>
  <si>
    <t>04.05</t>
  </si>
  <si>
    <t>Τσιμεντολιθοδομές</t>
  </si>
  <si>
    <t>04.06</t>
  </si>
  <si>
    <t>Τοίχοι γυψοσανίδων από 2 πλευρές</t>
  </si>
  <si>
    <t>04.07</t>
  </si>
  <si>
    <t>Τοίχοι γυψοσανίδων με 2 γύψους ανά πλευρά</t>
  </si>
  <si>
    <t>04.08</t>
  </si>
  <si>
    <t>04.09</t>
  </si>
  <si>
    <t>04.10</t>
  </si>
  <si>
    <t>ΕΠΙΧΡΙΣΜΑΤΑ</t>
  </si>
  <si>
    <t>05.01</t>
  </si>
  <si>
    <t>05.02</t>
  </si>
  <si>
    <t>05.03</t>
  </si>
  <si>
    <t>05.04</t>
  </si>
  <si>
    <t>05.05</t>
  </si>
  <si>
    <t xml:space="preserve">Αρμολογήματα ακατέργαστων όψεων λιθοδομών  </t>
  </si>
  <si>
    <t>ΕΠΕΝΔΥΣΕΙΣ ΤΟΙΧΩΝ</t>
  </si>
  <si>
    <t>06.01</t>
  </si>
  <si>
    <t>06.02</t>
  </si>
  <si>
    <t>06.03</t>
  </si>
  <si>
    <t>06.04</t>
  </si>
  <si>
    <t>06.05</t>
  </si>
  <si>
    <t>ΣΤΡΩΣΕΙΣ   ΔΑΠΕΔΩΝ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</si>
  <si>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</si>
  <si>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</si>
  <si>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</si>
  <si>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</si>
  <si>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</si>
  <si>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</si>
  <si>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</si>
  <si>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</si>
  <si>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Δάπεδο laminate</t>
  </si>
  <si>
    <t>07.09</t>
  </si>
  <si>
    <t>07.10</t>
  </si>
  <si>
    <t>07.11</t>
  </si>
  <si>
    <t>07.12</t>
  </si>
  <si>
    <t>ΟΜΑΔΑ Ε</t>
  </si>
  <si>
    <t>08.01</t>
  </si>
  <si>
    <t>08.02</t>
  </si>
  <si>
    <t>08.03</t>
  </si>
  <si>
    <t>08.04</t>
  </si>
  <si>
    <t>08.05</t>
  </si>
  <si>
    <t>08.06</t>
  </si>
  <si>
    <t>08.07</t>
  </si>
  <si>
    <t>08.08</t>
  </si>
  <si>
    <t>08.09</t>
  </si>
  <si>
    <t>08.10</t>
  </si>
  <si>
    <t>08.11</t>
  </si>
  <si>
    <t>Ανοιγόμενα-περιστρεφόμενα κουφώματα αλουμινίου</t>
  </si>
  <si>
    <t>08.12</t>
  </si>
  <si>
    <t>08.13</t>
  </si>
  <si>
    <t>08.14</t>
  </si>
  <si>
    <t>08.15</t>
  </si>
  <si>
    <t>08.16</t>
  </si>
  <si>
    <t>08.17</t>
  </si>
  <si>
    <t>08.18</t>
  </si>
  <si>
    <t>08.19</t>
  </si>
  <si>
    <t>ΝΤΟΥΛΑΠΕΣ</t>
  </si>
  <si>
    <t>ΜΟΝΩΣΕΙΣ ΣΤΕΓΑΝΩΣΕΙΣ</t>
  </si>
  <si>
    <t>10.01</t>
  </si>
  <si>
    <t>10.02</t>
  </si>
  <si>
    <t>ΟΜΑΔΑ ΣΤ</t>
  </si>
  <si>
    <t>ΜΑΡΜΑΡΙΚΑ</t>
  </si>
  <si>
    <t>11.01</t>
  </si>
  <si>
    <t>11.02</t>
  </si>
  <si>
    <t>11.03</t>
  </si>
  <si>
    <t>ΚΛΙΜΑΚΕΣ</t>
  </si>
  <si>
    <t>12.01</t>
  </si>
  <si>
    <t>12.02</t>
  </si>
  <si>
    <t>ΨΕΥΔΟΡΟΦΕΣ</t>
  </si>
  <si>
    <t>13.01</t>
  </si>
  <si>
    <t>13.02</t>
  </si>
  <si>
    <t>Ψευδοροφή από πλάκες ορυκτών ινών σε μεταλλικό σκελετό</t>
  </si>
  <si>
    <t>13.03</t>
  </si>
  <si>
    <t>ΕΠΙΚΑΛΥΨΕΙΣ</t>
  </si>
  <si>
    <t>14.01</t>
  </si>
  <si>
    <t>14.02</t>
  </si>
  <si>
    <t>Ξύλινη στέγη αυτοφερόμενη με κεραμίδια (εμφανή ξυλεία)</t>
  </si>
  <si>
    <t>Επικεράμωση πλάκας σκυροδέματος</t>
  </si>
  <si>
    <t>Υδρορροές (λούκια) οριζόντια και κατακόρυφα</t>
  </si>
  <si>
    <t>ΣΤΗΘΑΙΑ</t>
  </si>
  <si>
    <t>15.01</t>
  </si>
  <si>
    <t>Στηθαίο από οπλισμένο σκυρόδεμα</t>
  </si>
  <si>
    <t>15.02</t>
  </si>
  <si>
    <t>15.03</t>
  </si>
  <si>
    <t>15.04</t>
  </si>
  <si>
    <t>Στηθαίο από κιγκλίδωμα ξύλινο</t>
  </si>
  <si>
    <t>ΧΡΩΜΑΤΙΣΜΟΙ</t>
  </si>
  <si>
    <t>16.01</t>
  </si>
  <si>
    <t>Υδροχρωματισμοί απλοί</t>
  </si>
  <si>
    <t>16.02</t>
  </si>
  <si>
    <t>Πλαστικά επί τοίχου</t>
  </si>
  <si>
    <t>16.03</t>
  </si>
  <si>
    <t>Πλαστικά σπατουλαριστά</t>
  </si>
  <si>
    <t>16.04</t>
  </si>
  <si>
    <t>Τσιμεντοχρώματα</t>
  </si>
  <si>
    <t>ΔΙΑΦΟΡΕΣ ΟΙΚΟΔ/ΚΕΣ ΕΡΓΑΣΙΕΣ</t>
  </si>
  <si>
    <t>17.01</t>
  </si>
  <si>
    <t>Τζάκι απλό</t>
  </si>
  <si>
    <t>17.02</t>
  </si>
  <si>
    <t>Τζάκι ενεργειακό</t>
  </si>
  <si>
    <t>17.03</t>
  </si>
  <si>
    <t>ΕΙΔΗ ΥΓΙΕΙΝΗΣ</t>
  </si>
  <si>
    <t>18.01</t>
  </si>
  <si>
    <t>18.02</t>
  </si>
  <si>
    <t>18.03</t>
  </si>
  <si>
    <t>18.04</t>
  </si>
  <si>
    <t>ΟΜΑΔΑ Ζ</t>
  </si>
  <si>
    <t>ΥΔΡΑΥΛΙΚΕΣ ΕΓΚΑΤΑΣΤΑΣΕΙΣ</t>
  </si>
  <si>
    <t>19.01</t>
  </si>
  <si>
    <t>19.02</t>
  </si>
  <si>
    <t>ΘΕΡΜΑΝΣΗ ΚΛΙΜΑΤΙΣΜΟΣ</t>
  </si>
  <si>
    <t>20.01</t>
  </si>
  <si>
    <t>Κεντρική θέρμανση (Σωληνώσεις)</t>
  </si>
  <si>
    <t>20.02</t>
  </si>
  <si>
    <t>20.03</t>
  </si>
  <si>
    <t>21.01</t>
  </si>
  <si>
    <t>21.02</t>
  </si>
  <si>
    <t>21.03</t>
  </si>
  <si>
    <t>21.04</t>
  </si>
  <si>
    <t xml:space="preserve"> ΑΝΕΛΚΥΣΤΗΡΕΣ</t>
  </si>
  <si>
    <t>22.01</t>
  </si>
  <si>
    <t>23.01</t>
  </si>
  <si>
    <t>23.02</t>
  </si>
  <si>
    <t>ΟΜΑΔΑ Η</t>
  </si>
  <si>
    <t>ΜΕΤΑΛΛΙΚΗ  ΚΑΤΑΣΚΕΥΗ</t>
  </si>
  <si>
    <t>24.01</t>
  </si>
  <si>
    <t>Μεταλλικός σκελετός</t>
  </si>
  <si>
    <r>
      <t>μ</t>
    </r>
    <r>
      <rPr>
        <vertAlign val="superscript"/>
        <sz val="10"/>
        <color indexed="8"/>
        <rFont val="Tahoma"/>
        <family val="2"/>
        <charset val="161"/>
      </rPr>
      <t>2</t>
    </r>
  </si>
  <si>
    <r>
      <t>μ</t>
    </r>
    <r>
      <rPr>
        <vertAlign val="superscript"/>
        <sz val="10"/>
        <color indexed="8"/>
        <rFont val="Tahoma"/>
        <family val="2"/>
        <charset val="161"/>
      </rPr>
      <t>3</t>
    </r>
  </si>
  <si>
    <t>ΠΟΣΟΤΗΤΑ</t>
  </si>
  <si>
    <t>ΦΠΑ</t>
  </si>
  <si>
    <t>ΣΥΝΟΛΙΚΟ ΚΟΣΤΟΣ</t>
  </si>
  <si>
    <t>ΟΜΑΔΕΣ ΕΡΓΑΣΙΩΝ</t>
  </si>
  <si>
    <t>ΠΕΡΙΓΡΑΦΗ ΔΑΠΑΝΗΣ</t>
  </si>
  <si>
    <t xml:space="preserve">ΠΟΣΟΤΗΤΑ </t>
  </si>
  <si>
    <t>ΤΙΜΗ ΜΟΝΑΔΑΣ</t>
  </si>
  <si>
    <t>ΚΟΣΤΟΣ</t>
  </si>
  <si>
    <t>ΣΥΝΟΛΟ</t>
  </si>
  <si>
    <t>Μ.Μ. (τεμ)</t>
  </si>
  <si>
    <t>Μ.Μ. (τεμ.)</t>
  </si>
  <si>
    <t>Μ.Μ. (π.χ. τεμ.)</t>
  </si>
  <si>
    <r>
      <t>Μ.Μ. (m</t>
    </r>
    <r>
      <rPr>
        <b/>
        <vertAlign val="superscript"/>
        <sz val="10"/>
        <rFont val="Tahoma"/>
        <family val="2"/>
        <charset val="161"/>
      </rPr>
      <t>2</t>
    </r>
    <r>
      <rPr>
        <b/>
        <sz val="10"/>
        <rFont val="Tahoma"/>
        <family val="2"/>
        <charset val="161"/>
      </rPr>
      <t>)</t>
    </r>
  </si>
  <si>
    <t>ΠΕΡΙΓΡΑΦΗ ΕΞΟΠΛΙΣΜΟΥ (ΕΙΔΟΣ, ΤΥΠΟΣ, ΤΕΧΝΙΚΑ ΧΑΡΑΚΤΗΡΙΣΤΙΚΑ)</t>
  </si>
  <si>
    <t>I_2Π - ΔΑΠΑΝΕΣ ΓΙΑ ΑΠΟΚΤΗΣΗ ΓΗΣ</t>
  </si>
  <si>
    <t>I_2Π -ΜΗΧΑΝΟΛΟΓΙΚΟΣ ΕΞΟΠΛΙΣΜΟΣ</t>
  </si>
  <si>
    <t>I_2Π -ΛΟΙΠΟΣ ΕΞΟΠΛΙΣΜΟΣ</t>
  </si>
  <si>
    <t>I_2Π -ΕΞΟΠΛΙΣΜΟΣ ΑΠΕ</t>
  </si>
  <si>
    <t>I_2Π -ΜΕΛΕΤΕΣ ΓΙΑ ΕΚΔΟΣΗ ΟΙΚΟΔΟΜΙΚΗΣ ΑΔΕΙΑΣ ΚΑΙ ΛΟΙΠΕΣ ΜΕΛΕΤΕΣ ΠΟΥ ΣΧΕΤΙΖΟΝΤΑΙ ΜΕ ΤΗΝ ΕΚΤΕΛΕΣΗ ΤΟΥ ΕΡΓΟΥ</t>
  </si>
  <si>
    <t>I_2Π -ΔΑΠΑΝΕΣ ΠΡΟΒΟΛΗΣ - ΠΡΟΩΘΗΣΗΣ</t>
  </si>
  <si>
    <t xml:space="preserve">ΕΝΤΥΠΟ Ι_2Π </t>
  </si>
  <si>
    <t>ΑΝΑΛΥΤΙΚΟΣ ΠΡΟΫΠΟΛΟΓΙΣΜΟΣ ΟΙΚΟΔΟΜΙΚΩΝ ΕΡΓΑΣΙΩΝ ΑΝΑ ΟΜΑΔΕΣ ΚΑΙ ΕΙΔΗ ΕΡΓΑΣΙΩΝ ΙΔΙΩΤΙΚΩΝ ΕΡΓΩΝ ΣΤΟ CLLD/LEADER Π.Ε. ΡΟΔΟΠΗΣ-ΞΑΝΘΗΣ</t>
  </si>
  <si>
    <t>ΤΙΜΕΣ ΜΟΝΑΔΑΣ</t>
  </si>
  <si>
    <t>Γενικές εκσκαφές ημιβραχώδεις</t>
  </si>
  <si>
    <t>Επιχώσεις με προιόντα εκσκαφής</t>
  </si>
  <si>
    <t xml:space="preserve">Οπλισμένο σκυρόδεμα    </t>
  </si>
  <si>
    <t xml:space="preserve">Αοπλο σκυρόδεμα δαπέδων </t>
  </si>
  <si>
    <t>Εξισωτικές στρώσεις</t>
  </si>
  <si>
    <t>Επιφάνεις εμφανούς σκυροδέματος</t>
  </si>
  <si>
    <t>Μανδύας χυτού σκυροδέματος</t>
  </si>
  <si>
    <t>Μανδύας εκτοξευμένου σκυροδέματος</t>
  </si>
  <si>
    <t>μ3</t>
  </si>
  <si>
    <t>03.08</t>
  </si>
  <si>
    <t>Μόρφωση</t>
  </si>
  <si>
    <t>03.09</t>
  </si>
  <si>
    <t>03.10</t>
  </si>
  <si>
    <t>Λιθοδομές με κοινούς λίθους</t>
  </si>
  <si>
    <t>Λιθοδομές με λαξευτούς λίθους</t>
  </si>
  <si>
    <t>Αργολιθοδομές με ασβεστοκονίαμα</t>
  </si>
  <si>
    <t>Τοίχοι γυψοσανίδων απλοί</t>
  </si>
  <si>
    <t>Τοίχοποιία από YTONG (15cm)</t>
  </si>
  <si>
    <t>Ασβεστοκονιάματα τριπτά</t>
  </si>
  <si>
    <t>Ασβεστοκονιάματα τριπτά (με kourasanit)</t>
  </si>
  <si>
    <t>Επιχρίσματα χωριάτικου τύπου</t>
  </si>
  <si>
    <t>Ετοιμο επίχρισμα (knauf)</t>
  </si>
  <si>
    <t>Επένδυση με πλακίδια πορσελάνης</t>
  </si>
  <si>
    <t>Επένδυση με λίθινες πλάκες</t>
  </si>
  <si>
    <t>Με ορθογωνισμένες πλάκες</t>
  </si>
  <si>
    <t>Επένδυση με πέτρα στενάρι</t>
  </si>
  <si>
    <t xml:space="preserve">Επένδυση με διακοσμητικό τούβλο </t>
  </si>
  <si>
    <t>06.06</t>
  </si>
  <si>
    <t xml:space="preserve">Επένδυση με πλάκες μαρμάρου  </t>
  </si>
  <si>
    <t>06.07</t>
  </si>
  <si>
    <t>Επένδυση με πλάκες μαρμάρου (γρανίτης)</t>
  </si>
  <si>
    <t>06.08</t>
  </si>
  <si>
    <t>Ξύλινα διαζώματα αργολιθοδομών με βερνικόχρωμα</t>
  </si>
  <si>
    <t>Επίστρωση με χονδρόπλάκες ακανον. πάχους</t>
  </si>
  <si>
    <t>Επίστρωση με λίθινες πλάκες (καρύστ. κλπ)</t>
  </si>
  <si>
    <t>Επίστρωση με πλάκες μαρμάρου (γρανίτης)</t>
  </si>
  <si>
    <t>Επίστρωση με πλακίδια κεραμικά ή πορσελ</t>
  </si>
  <si>
    <t>Με λουρίδες σουηδικής ξυλείας</t>
  </si>
  <si>
    <t>Με λουρίδες αφρικανικής ξυλείας</t>
  </si>
  <si>
    <t xml:space="preserve">Επίστρωση με λωρίδες δρυός </t>
  </si>
  <si>
    <t xml:space="preserve">Δάπεδο παρκέ κολλητό </t>
  </si>
  <si>
    <t>Δάπεδο ραμποτέ με ξύλο καστανιάς πλήρης</t>
  </si>
  <si>
    <t>Βιομηχανικό δάπεδο απλό</t>
  </si>
  <si>
    <t>Βιομηχανικό δάπεδο με επαλειφόμενη εποξειδική ρητίνη</t>
  </si>
  <si>
    <t>07.13</t>
  </si>
  <si>
    <t>Βιομηχανικό δάπεδο με επιπεδούμενη εποξειδική ρητίνη</t>
  </si>
  <si>
    <t>Κ Ο Υ Φ Ω Μ Α Τ Α</t>
  </si>
  <si>
    <t>Πόρτες πρεσσαριστές κοινές</t>
  </si>
  <si>
    <t>Πόρτες ραμποτέ ή ταμπλαδωτές από MDF</t>
  </si>
  <si>
    <t>Πόρτες ραμποτέ ή ταμπλαδωτές από δρύ, καρυδιά κλπ</t>
  </si>
  <si>
    <t xml:space="preserve">Παντζούρια από ξυλεία </t>
  </si>
  <si>
    <t>Σιδερένιες πόρτες</t>
  </si>
  <si>
    <t>Σιδερένια παράθυρα</t>
  </si>
  <si>
    <t xml:space="preserve">Υαλοπέτασμα </t>
  </si>
  <si>
    <t>Εξώθυρες καρφωτές περαστές από ξύλο καστανιά</t>
  </si>
  <si>
    <t>Υαλοστάσια και εξώστόθυρες από ξύλο καστανιάς</t>
  </si>
  <si>
    <t xml:space="preserve">Υαλοστάσια από σουηδική ξυλεία </t>
  </si>
  <si>
    <t xml:space="preserve">Υαλοστάσια από ορενγκονπάιν </t>
  </si>
  <si>
    <t xml:space="preserve">Σκούρα από σουηδική ξυλεία </t>
  </si>
  <si>
    <t>Σκούρα από ορενγκονπαιν</t>
  </si>
  <si>
    <t xml:space="preserve">Βιτρίνες αλουμινίου </t>
  </si>
  <si>
    <t xml:space="preserve">Ανοιγόμενα-περιστρεφόμενα πλαστικά κουφώματα </t>
  </si>
  <si>
    <t>Υαλοστάσια αλουμινίου με θερμοδιακόπτη</t>
  </si>
  <si>
    <t>Μονόφυλλη πυράντοχη πόρτα εως Τ90 πλήρως εξοπλισ.</t>
  </si>
  <si>
    <t>τεμ.</t>
  </si>
  <si>
    <t>Δίφυλλη πυράντοχη πόρτα Τ30 εως Τ90 πλήρως εξοπλισμένη</t>
  </si>
  <si>
    <t>9.01</t>
  </si>
  <si>
    <t>Θερμομόνωση-υγρομόνωση δώματος</t>
  </si>
  <si>
    <t>9.02</t>
  </si>
  <si>
    <t>Θερμομόνωση κατακόρυφων επιφανειών</t>
  </si>
  <si>
    <t>9.03</t>
  </si>
  <si>
    <t>Υγρομόνωση τοιχείων υπογείου</t>
  </si>
  <si>
    <t>9.04</t>
  </si>
  <si>
    <t>Υγρομόνωση δαπέδων επί εδάφους</t>
  </si>
  <si>
    <t>9.05</t>
  </si>
  <si>
    <t>Θερμοπρόσοψη εξ. Επιφανειών (πάχους 7 εκ.)</t>
  </si>
  <si>
    <r>
      <t>μ</t>
    </r>
    <r>
      <rPr>
        <vertAlign val="superscript"/>
        <sz val="9"/>
        <rFont val="Calibri"/>
        <family val="2"/>
        <charset val="161"/>
      </rPr>
      <t>2</t>
    </r>
  </si>
  <si>
    <t>ΟΜΑΔΑ Δ</t>
  </si>
  <si>
    <t xml:space="preserve">Κατώφλια, επίστρωση στηθαίων ποδιές παραθ. μπαλκονιών </t>
  </si>
  <si>
    <t>Μαρμαροεπένδυση βαθμίδος</t>
  </si>
  <si>
    <t>Ψευδοροφή από γυψοσανίδες απλή κατασκευή</t>
  </si>
  <si>
    <t>Επένδυση οροφής με λεπτοσανίδες πλήρης</t>
  </si>
  <si>
    <t>Κεραμοσκεπή με φουρούσια εδραζόμενη σε πλάκα σκυροδέματος</t>
  </si>
  <si>
    <t>12.03</t>
  </si>
  <si>
    <t>12.04</t>
  </si>
  <si>
    <t xml:space="preserve">Ντουλάπες κοινές (υπνοδωμάτια) </t>
  </si>
  <si>
    <r>
      <t>μ</t>
    </r>
    <r>
      <rPr>
        <vertAlign val="superscript"/>
        <sz val="10"/>
        <color indexed="8"/>
        <rFont val="Tahoma"/>
        <family val="2"/>
        <charset val="161"/>
      </rPr>
      <t>2</t>
    </r>
    <r>
      <rPr>
        <sz val="10"/>
        <color indexed="8"/>
        <rFont val="Tahoma"/>
        <family val="2"/>
        <charset val="161"/>
      </rPr>
      <t>/όψης</t>
    </r>
  </si>
  <si>
    <t>Ντουλάπες (ανιγκρέ)</t>
  </si>
  <si>
    <t>Ντουλάπια κουζίνας κοινά</t>
  </si>
  <si>
    <t>13.04</t>
  </si>
  <si>
    <t>Ντουλάπια κουζίνας από συμπαγή ξυλεία</t>
  </si>
  <si>
    <t>Βαθμίδες και πλατύσκαλα εκ ξυλείας δρυός</t>
  </si>
  <si>
    <t>Ξύλινη επένδυση βαθμίδας πλήρης</t>
  </si>
  <si>
    <t>Από δρομική πλινθοδομή</t>
  </si>
  <si>
    <t>Στηθαίο με κιγκλίδωμα σιδερένιο</t>
  </si>
  <si>
    <t>Στηθαίο από κιγκλίδωμα αλουμινίου</t>
  </si>
  <si>
    <t>15.05</t>
  </si>
  <si>
    <t>15.06</t>
  </si>
  <si>
    <t>Από κιγκλίδωμα ινοξ με τζάμι σεκιουριτ</t>
  </si>
  <si>
    <t>15.07</t>
  </si>
  <si>
    <t xml:space="preserve">Από κιγκλίδωμα ινοξ </t>
  </si>
  <si>
    <t>Υδροχρωματισμοί με τσιγκο και κόλλα</t>
  </si>
  <si>
    <t>16.05</t>
  </si>
  <si>
    <t xml:space="preserve">Ντουκοχρώματα </t>
  </si>
  <si>
    <t>16.06</t>
  </si>
  <si>
    <t>Βερνικοχρωματισμός ξύλινων επιφανειών</t>
  </si>
  <si>
    <t>16.07</t>
  </si>
  <si>
    <t>16.08</t>
  </si>
  <si>
    <t>Λούστρα</t>
  </si>
  <si>
    <t>Συντήρηση αποκατάσταση τοιχογραφιών</t>
  </si>
  <si>
    <t>Τζάκι με καπνοδόχο (κτιστό)</t>
  </si>
  <si>
    <t>17.04</t>
  </si>
  <si>
    <t>αποκ.</t>
  </si>
  <si>
    <t>Πλήρες σετ λουτρού (νεροχύτης, μπαταρίες διπλής ροής,λεκάνη,  καζανάκι εξοικ. νερού , μπανιέρα)</t>
  </si>
  <si>
    <t>Σετ WC (νεροχύτης, μπαταρίες διπλής ροής, λεκάνη, καζανάκι εξοικ. νερού)</t>
  </si>
  <si>
    <t>Πλήρες σετ λουτρού AMEA(νεροχύτης, μπαταρίες διπλής ροής,λεκάνη ΑΜΕΑ, καζανάκι εξοικ. νερού , μπανιέρα, καθισμα μπανιέρας καθρέφτης, λαβές στήριξης)</t>
  </si>
  <si>
    <t>Σετ WC AMEA(νεροχύτης, μπαταρίες διπλής ροής, λεκάνη ΑΜΕΑ, καζανάκι εξοικ. Νερού, καθρέφτης, λαβές στήριξης)</t>
  </si>
  <si>
    <t>Υδρευση -αποχέτευση κουζίνας λουτρού -wc σωληνώσεις</t>
  </si>
  <si>
    <t>Υδρευση -αποχέτευση κουζίνας λουτρού -wc συνδέσεις</t>
  </si>
  <si>
    <t>Κεντρική θέρμανση (συνδέσεις σώματα καυστήρας λέβητας)</t>
  </si>
  <si>
    <t>Κλιματισμός</t>
  </si>
  <si>
    <t>BTU</t>
  </si>
  <si>
    <t>ΗΛΕΚΤΡΙΚΕΣ ΕΓΚΑΤΑΣΤΑΣΕΙΣ</t>
  </si>
  <si>
    <t>Κατοικίας (Σωληνώσεις)</t>
  </si>
  <si>
    <r>
      <t>μ</t>
    </r>
    <r>
      <rPr>
        <vertAlign val="superscript"/>
        <sz val="10"/>
        <color indexed="8"/>
        <rFont val="Tahoma"/>
        <family val="2"/>
        <charset val="161"/>
      </rPr>
      <t>2</t>
    </r>
    <r>
      <rPr>
        <sz val="10"/>
        <color indexed="8"/>
        <rFont val="Tahoma"/>
        <family val="2"/>
        <charset val="161"/>
      </rPr>
      <t>/κατ.</t>
    </r>
  </si>
  <si>
    <t>Κατοικίας (Καλωδιώσεις, ρευματολήπτες)</t>
  </si>
  <si>
    <t>Καταστήματος (Σωληνώσεις)</t>
  </si>
  <si>
    <t>Καταστήματος (καλωδιώσεις ρευματολήπτες)</t>
  </si>
  <si>
    <t>ΦΥΣΙΚΟ ΑΕΡΙΟ</t>
  </si>
  <si>
    <t xml:space="preserve">Εγκατάσταση μιάς κατοικίας </t>
  </si>
  <si>
    <t>Ανελκυστήρας μέχρι 4 στάσεις κομπλέ</t>
  </si>
  <si>
    <t>Προσαύξηση ανά στάση πέραν των  4ων</t>
  </si>
  <si>
    <t>Στασ.</t>
  </si>
  <si>
    <t>ΔΙΑΦΟΡΕΣ Η/Μ ΕΡΓΑΣΙΕΣ</t>
  </si>
  <si>
    <t>Ηλιακός συλλέκτης</t>
  </si>
  <si>
    <t>25.01</t>
  </si>
  <si>
    <t>κιλ.</t>
  </si>
  <si>
    <t>25.02</t>
  </si>
  <si>
    <t>Υδρορροή (μεταλ. Κατασκ.)</t>
  </si>
  <si>
    <t>25.03</t>
  </si>
  <si>
    <t>Πάνελ με μόνωση έως 5cm</t>
  </si>
  <si>
    <t>25.04</t>
  </si>
  <si>
    <r>
      <t xml:space="preserve">Πάνελ με μόνωση πάνω από 5cm </t>
    </r>
    <r>
      <rPr>
        <vertAlign val="superscript"/>
        <sz val="10"/>
        <color indexed="8"/>
        <rFont val="Tahoma"/>
        <family val="2"/>
        <charset val="161"/>
      </rPr>
      <t>*(σημείωση 3)</t>
    </r>
  </si>
  <si>
    <t>25.05</t>
  </si>
  <si>
    <t>Πάνελ με μόνωση (ψυγείου)</t>
  </si>
  <si>
    <t xml:space="preserve"> ΠΕΡΙΒΑΛΛΟΝ  ΧΩΡΟΣ</t>
  </si>
  <si>
    <t>51.01</t>
  </si>
  <si>
    <t>Περίφραξη συμπαγής με κάγκελο (1,00m beton)</t>
  </si>
  <si>
    <t>51.02</t>
  </si>
  <si>
    <t>Περίφραξη συμπαγής με σίτα (1,00m beton)</t>
  </si>
  <si>
    <t>51.03</t>
  </si>
  <si>
    <t>Περίφραξη  με σενάζ (20cm σκυροδέματος), σίτα και πάσσαλοι</t>
  </si>
  <si>
    <t>51.04</t>
  </si>
  <si>
    <t>Περίφραξη  με σίτα και πασσάλους</t>
  </si>
  <si>
    <t>51.05</t>
  </si>
  <si>
    <t>51.06</t>
  </si>
  <si>
    <t>51.07</t>
  </si>
  <si>
    <t>51.08</t>
  </si>
  <si>
    <t>Πλακοστρώσεις</t>
  </si>
  <si>
    <t>51.09</t>
  </si>
  <si>
    <t>51.10</t>
  </si>
  <si>
    <t>51.11</t>
  </si>
  <si>
    <t>52.01</t>
  </si>
  <si>
    <t>52.02</t>
  </si>
  <si>
    <t>52.03</t>
  </si>
  <si>
    <t>52.04</t>
  </si>
  <si>
    <t>52.05</t>
  </si>
  <si>
    <t>Κατασκευή βόθρου</t>
  </si>
  <si>
    <t>ΓΕΝΙΚΟ ΣΥΝΟΛΟ</t>
  </si>
  <si>
    <t>Τα είδη εργασιών που περιλαμβανονται στον ανωτερω πίνακα μπορούν να συμπληρωθούν, κατά την κρίση της ΟΤΔ</t>
  </si>
  <si>
    <t>ΠΡΟΓΡΑΜΜΑ ΑΓΡΟΤΙΚΗΣ ΑΝΑΠΤΥΞΗΣ ΤΗΣ ΕΛΛΑΔΑΣ  2014-2020
(ΠΑΑ 2014-2020)</t>
  </si>
  <si>
    <t>ΜΕΤΡΟ 19: «ΤΟΠΙΚΗ ΑΝΑΠΤΥΞΗ ΜE ΠΡΩΤΟΒΟΥΛΙΑ ΤΟΠΙΚΩΝ ΚΟΙΝΟΤΗΤΩΝ (CLLD) – LEADER» ΠΑΑ 2014 -2020</t>
  </si>
  <si>
    <t>ΥΠΟΜΕΤΡΟ 19.2: «ΣΤΗΡΙΞΗ ΥΛΟΠΟΙΗΣΗΣ ΔΡΑΣΕΩΝ ΤΩΝ ΣΤΡΑΤΗΓΙΚΩΝ ΤΟΠΙΚΗΣ ΑΝΑΠΤΥΞΗΣ ΜΕ ΠΡΩΤΟΒΟΥΛΙΑ ΤΟΠΙΚΩΝ ΚΟΙΝΟΤΗΤΩΝ (CLLD/LEADER)»</t>
  </si>
  <si>
    <t xml:space="preserve">ΔΡΑΣΗ 19.2.1: «ΜΕΤΑΦΟΡΑ ΓΝΩΣΕΩΝ &amp; ΕΝΗΜΕΡΩΣΗΣ»
ΔΡΑΣΗ 19.2.2: «ΑΝΑΠΤΥΞΗ / ΒΕΛΤΙΩΣΗ ΤΗΣ ΕΠΙΧΕΙΡΗΜΑΤΙΚΟΤΗΤΑΣ ΚΑΙ ΑΝΤΑΓΩΝΙΣΤΙΚΟΤΗΤΑΣ ΤΗΣ ΠΕΡΙΟΧΗ ΕΦΑΡΜΟΓΗΣ ΣΕ ΕΞΕΙΔΙΚΕΥΜΕΝΟΥΣ ΤΟΜΕΙΣ, ΠΕΡΙΟΧΕΣ Η ΔΙΚΑΙΟΥΧΟΥΣ»
ΔΡΑΣΗ 19.2.3: «ΟΡΙΖΟΝΤΙΑ ΕΝΙΣΧΥΣΗ ΣΤΗΝ ΑΝΑΠΤΥΞΗ / ΒΕΛΤΙΩΣΗ ΤΗΣ ΕΠΙΧΕΙΡΗΜΑΤΙΚΟΤΗΤΑΣ ΚΑΙ ΑΝΤΑΓΩΝΙΣΤΙΚΟΤΗΤΑΣ ΤΗΣ ΠΕΡΙΟΧΗ ΕΦΑΡΜΟΓΗΣ»
ΔΡΑΣΗ 19.2.6: «ΑΝΑΠΤΥΞΗ ΚΑΙ ΒΕΛΤΙΩΣΗ ΒΙΩΣΙΜΟΤΗΤΑΣ ΔΑΣΩΝ»
ΔΡΑΣΗ 19.2.7: «ΣΥΝΕΡΓΑΣΙΑ ΜΕΤΑΞΥ ΔΙΑΦΟΡΕΤΙΚΩΝ ΠΑΡΑΓΟΝΤΩΝ»
</t>
  </si>
  <si>
    <t>ΠΑΡΑΡΤΗΜΑ  –ΑΝΑΛΥΤΙΚΟΣ ΠΡΟΫΠΟΛΟΓΙΣΜΟΣ  ΑΝΑ ΟΜΑΔΕΣ ΚΑΙ ΕΙΔΗ ΕΡΓΑΣΙΩΝ ΙΔΙΩΤΙΚΩΝ ΕΡΓΩΝ ΣΤΟ CLLD/LEADER Π.Ε. ΡΟΔΟΠΗΣ-ΞΑΝΘΗΣ</t>
  </si>
  <si>
    <t>ΑΝΑΠΤΥΞΙΑΚΗ ΡΟΔΟΠΗΣ – Αναπτυξιακή Ανώνυμη Εταιρεία ΟΤΑ 
(ΑΝ.ΡΟ. ΑΕ)</t>
  </si>
  <si>
    <t xml:space="preserve">           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</si>
</sst>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161"/>
      <scheme val="minor"/>
    </font>
    <font>
      <b/>
      <sz val="10"/>
      <color indexed="8"/>
      <name val="Tahoma"/>
      <family val="2"/>
      <charset val="161"/>
    </font>
    <font>
      <sz val="10"/>
      <color indexed="8"/>
      <name val="Tahoma"/>
      <family val="2"/>
      <charset val="161"/>
    </font>
    <font>
      <vertAlign val="superscript"/>
      <sz val="10"/>
      <color indexed="8"/>
      <name val="Tahoma"/>
      <family val="2"/>
      <charset val="161"/>
    </font>
    <font>
      <sz val="10"/>
      <name val="Arial Greek"/>
      <charset val="161"/>
    </font>
    <font>
      <b/>
      <sz val="10"/>
      <name val="Tahoma"/>
      <family val="2"/>
      <charset val="161"/>
    </font>
    <font>
      <sz val="10"/>
      <name val="Tahoma"/>
      <family val="2"/>
      <charset val="161"/>
    </font>
    <font>
      <sz val="10"/>
      <color indexed="8"/>
      <name val="Tahoma"/>
      <family val="2"/>
      <charset val="161"/>
    </font>
    <font>
      <sz val="10"/>
      <name val="Arial"/>
      <family val="2"/>
      <charset val="161"/>
    </font>
    <font>
      <b/>
      <vertAlign val="superscript"/>
      <sz val="10"/>
      <name val="Tahoma"/>
      <family val="2"/>
      <charset val="161"/>
    </font>
    <font>
      <sz val="11"/>
      <color indexed="17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  <font>
      <sz val="10"/>
      <color indexed="10"/>
      <name val="Tahoma"/>
      <family val="2"/>
      <charset val="161"/>
    </font>
    <font>
      <sz val="9"/>
      <name val="Calibri"/>
      <family val="2"/>
      <charset val="161"/>
    </font>
    <font>
      <vertAlign val="superscript"/>
      <sz val="9"/>
      <name val="Calibri"/>
      <family val="2"/>
      <charset val="161"/>
    </font>
    <font>
      <sz val="8"/>
      <name val="Calibri"/>
      <family val="2"/>
      <charset val="161"/>
    </font>
    <font>
      <b/>
      <sz val="14"/>
      <color indexed="18"/>
      <name val="Calibri"/>
      <family val="2"/>
      <charset val="161"/>
    </font>
    <font>
      <sz val="10"/>
      <name val="Arial"/>
      <charset val="161"/>
    </font>
    <font>
      <b/>
      <sz val="9"/>
      <name val="Calibri"/>
      <family val="2"/>
      <charset val="161"/>
    </font>
    <font>
      <sz val="18"/>
      <name val="Arial"/>
      <family val="2"/>
      <charset val="161"/>
    </font>
    <font>
      <b/>
      <sz val="18"/>
      <name val="Calibri"/>
      <family val="2"/>
      <charset val="161"/>
    </font>
    <font>
      <b/>
      <sz val="16"/>
      <name val="Calibri"/>
      <family val="2"/>
      <charset val="161"/>
    </font>
    <font>
      <b/>
      <sz val="12"/>
      <color indexed="18"/>
      <name val="Calibri"/>
      <family val="2"/>
      <charset val="161"/>
    </font>
    <font>
      <b/>
      <sz val="10"/>
      <color indexed="18"/>
      <name val="Calibri"/>
      <family val="2"/>
      <charset val="161"/>
    </font>
    <font>
      <sz val="16"/>
      <name val="Arial"/>
      <family val="2"/>
      <charset val="161"/>
    </font>
    <font>
      <sz val="16"/>
      <name val="Calibri"/>
      <family val="2"/>
      <charset val="161"/>
    </font>
    <font>
      <b/>
      <sz val="11"/>
      <color indexed="18"/>
      <name val="Calibri"/>
      <family val="2"/>
      <charset val="161"/>
    </font>
    <font>
      <b/>
      <i/>
      <sz val="12"/>
      <name val="Calibri"/>
      <family val="2"/>
      <charset val="161"/>
    </font>
    <font>
      <i/>
      <sz val="12"/>
      <color indexed="10"/>
      <name val="Calibri"/>
      <family val="2"/>
      <charset val="161"/>
    </font>
    <font>
      <sz val="12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9"/>
        <bgColor indexed="9"/>
      </patternFill>
    </fill>
    <fill>
      <patternFill patternType="solid">
        <fgColor indexed="4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8" fillId="0" borderId="0"/>
    <xf numFmtId="0" fontId="8" fillId="0" borderId="0"/>
    <xf numFmtId="0" fontId="4" fillId="0" borderId="0"/>
    <xf numFmtId="0" fontId="4" fillId="0" borderId="0"/>
    <xf numFmtId="0" fontId="8" fillId="0" borderId="0"/>
  </cellStyleXfs>
  <cellXfs count="10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 textRotation="90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right"/>
    </xf>
    <xf numFmtId="0" fontId="0" fillId="0" borderId="5" xfId="0" applyBorder="1"/>
    <xf numFmtId="0" fontId="0" fillId="0" borderId="8" xfId="0" applyBorder="1"/>
    <xf numFmtId="0" fontId="2" fillId="0" borderId="1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textRotation="90" wrapText="1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textRotation="90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4" xfId="0" applyBorder="1"/>
    <xf numFmtId="0" fontId="17" fillId="0" borderId="0" xfId="1" applyFont="1" applyAlignment="1">
      <alignment wrapText="1"/>
    </xf>
    <xf numFmtId="0" fontId="18" fillId="0" borderId="0" xfId="1"/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21" fillId="0" borderId="0" xfId="1" applyFont="1" applyAlignment="1"/>
    <xf numFmtId="0" fontId="22" fillId="0" borderId="0" xfId="1" applyFont="1" applyAlignment="1"/>
    <xf numFmtId="0" fontId="17" fillId="0" borderId="0" xfId="1" applyFont="1" applyAlignment="1"/>
    <xf numFmtId="0" fontId="22" fillId="0" borderId="0" xfId="1" applyFont="1" applyAlignment="1">
      <alignment horizontal="left" wrapText="1"/>
    </xf>
    <xf numFmtId="0" fontId="25" fillId="0" borderId="0" xfId="1" applyFont="1" applyAlignment="1">
      <alignment horizontal="left" wrapText="1"/>
    </xf>
    <xf numFmtId="0" fontId="26" fillId="0" borderId="0" xfId="1" applyFont="1" applyAlignment="1">
      <alignment horizontal="left" wrapText="1"/>
    </xf>
    <xf numFmtId="0" fontId="28" fillId="0" borderId="0" xfId="1" applyFont="1" applyAlignment="1">
      <alignment horizontal="center" wrapText="1"/>
    </xf>
    <xf numFmtId="0" fontId="2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27" fillId="5" borderId="15" xfId="1" applyFont="1" applyFill="1" applyBorder="1" applyAlignment="1">
      <alignment horizontal="center" vertical="center" wrapText="1"/>
    </xf>
    <xf numFmtId="0" fontId="27" fillId="5" borderId="16" xfId="1" applyFont="1" applyFill="1" applyBorder="1" applyAlignment="1">
      <alignment horizontal="center" vertical="center" wrapText="1"/>
    </xf>
    <xf numFmtId="0" fontId="27" fillId="5" borderId="17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wrapText="1"/>
    </xf>
    <xf numFmtId="0" fontId="28" fillId="0" borderId="0" xfId="1" applyFont="1" applyAlignment="1">
      <alignment horizontal="center"/>
    </xf>
    <xf numFmtId="0" fontId="32" fillId="0" borderId="0" xfId="1" applyFont="1" applyAlignment="1">
      <alignment horizontal="center" vertical="top" wrapText="1"/>
    </xf>
    <xf numFmtId="0" fontId="23" fillId="0" borderId="0" xfId="1" applyFont="1" applyAlignment="1">
      <alignment horizontal="center" wrapText="1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/>
    </xf>
  </cellXfs>
  <cellStyles count="6">
    <cellStyle name="Κανονικό" xfId="0" builtinId="0"/>
    <cellStyle name="Κανονικό 2" xfId="1"/>
    <cellStyle name="Κανονικό 2 2" xfId="2"/>
    <cellStyle name="Κανονικό 3" xfId="3"/>
    <cellStyle name="Κανονικό 4" xfId="4"/>
    <cellStyle name="Κανονικό 5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0</xdr:rowOff>
    </xdr:from>
    <xdr:to>
      <xdr:col>8</xdr:col>
      <xdr:colOff>161925</xdr:colOff>
      <xdr:row>2</xdr:row>
      <xdr:rowOff>38100</xdr:rowOff>
    </xdr:to>
    <xdr:pic>
      <xdr:nvPicPr>
        <xdr:cNvPr id="1025" name="3 - Εικόν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00525" y="0"/>
          <a:ext cx="962025" cy="647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139700</xdr:rowOff>
    </xdr:from>
    <xdr:to>
      <xdr:col>2</xdr:col>
      <xdr:colOff>501650</xdr:colOff>
      <xdr:row>8</xdr:row>
      <xdr:rowOff>12700</xdr:rowOff>
    </xdr:to>
    <xdr:sp macro="" textlink="">
      <xdr:nvSpPr>
        <xdr:cNvPr id="6" name="5 - TextBox">
          <a:extLst>
            <a:ext uri="{FF2B5EF4-FFF2-40B4-BE49-F238E27FC236}"/>
          </a:extLst>
        </xdr:cNvPr>
        <xdr:cNvSpPr txBox="1"/>
      </xdr:nvSpPr>
      <xdr:spPr>
        <a:xfrm>
          <a:off x="0" y="749300"/>
          <a:ext cx="1720850" cy="1368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ΕΛΛΗΝΙΚΗ ΔΗΜΟΚΡΑΤΙΑ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ΥΠΟΥΡΓΕΙΟ ΑΓΡΟΤΙΚΗΣ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ΑΝΑΠΤΥΞΗΣ &amp; ΤΡΟΦΙΜΩΝ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ΓΕΝΙΚΗ ΓΡΑΜΜΑΤΕΙΑ ΑΓΡΟΤΙΚΗΣ ΠΟΛΙΤΙΚΗΣ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&amp; ΔΙΑΧΕΙΡΙΣΗΣ ΚΟΙΝΟΤΙΚΩΝ ΠΟΡΩΝ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ΕΙΔΙΚΗ ΥΠΗΡΕΣΙΑ ΕΦΑΡΜΟΓΗΣ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ΠΑΑ 2014-2020</a:t>
          </a:r>
          <a:endParaRPr lang="el-GR" sz="800"/>
        </a:p>
      </xdr:txBody>
    </xdr:sp>
    <xdr:clientData/>
  </xdr:twoCellAnchor>
  <xdr:twoCellAnchor>
    <xdr:from>
      <xdr:col>6</xdr:col>
      <xdr:colOff>63500</xdr:colOff>
      <xdr:row>2</xdr:row>
      <xdr:rowOff>114300</xdr:rowOff>
    </xdr:from>
    <xdr:to>
      <xdr:col>8</xdr:col>
      <xdr:colOff>565150</xdr:colOff>
      <xdr:row>7</xdr:row>
      <xdr:rowOff>228600</xdr:rowOff>
    </xdr:to>
    <xdr:sp macro="" textlink="">
      <xdr:nvSpPr>
        <xdr:cNvPr id="7" name="6 - TextBox">
          <a:extLst>
            <a:ext uri="{FF2B5EF4-FFF2-40B4-BE49-F238E27FC236}"/>
          </a:extLst>
        </xdr:cNvPr>
        <xdr:cNvSpPr txBox="1"/>
      </xdr:nvSpPr>
      <xdr:spPr>
        <a:xfrm>
          <a:off x="3844925" y="723900"/>
          <a:ext cx="1720850" cy="1371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ΕΥΡΩΠΑΪΚΟ ΓΕΩΡΓΙΚΟ</a:t>
          </a:r>
          <a:endParaRPr lang="el-G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ΤΑΜΕΙΟ ΑΓΡΟΤΙΚΗΣ ΑΝΑΠΤΥΞΗΣ</a:t>
          </a:r>
          <a:endParaRPr lang="el-G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Η Ευρώπη επενδύει στις</a:t>
          </a:r>
          <a:endParaRPr lang="el-G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Αγροτικές</a:t>
          </a:r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 περιοχές</a:t>
          </a:r>
          <a:endParaRPr lang="el-GR" sz="700"/>
        </a:p>
      </xdr:txBody>
    </xdr:sp>
    <xdr:clientData/>
  </xdr:twoCellAnchor>
  <xdr:twoCellAnchor>
    <xdr:from>
      <xdr:col>3</xdr:col>
      <xdr:colOff>590550</xdr:colOff>
      <xdr:row>18</xdr:row>
      <xdr:rowOff>57150</xdr:rowOff>
    </xdr:from>
    <xdr:to>
      <xdr:col>5</xdr:col>
      <xdr:colOff>57150</xdr:colOff>
      <xdr:row>19</xdr:row>
      <xdr:rowOff>647700</xdr:rowOff>
    </xdr:to>
    <xdr:pic>
      <xdr:nvPicPr>
        <xdr:cNvPr id="1028" name="Εικόνα 2" descr="logo g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19350" y="6591300"/>
          <a:ext cx="7524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25</xdr:row>
      <xdr:rowOff>28575</xdr:rowOff>
    </xdr:from>
    <xdr:to>
      <xdr:col>8</xdr:col>
      <xdr:colOff>38100</xdr:colOff>
      <xdr:row>26</xdr:row>
      <xdr:rowOff>323850</xdr:rowOff>
    </xdr:to>
    <xdr:pic>
      <xdr:nvPicPr>
        <xdr:cNvPr id="1029" name="Εικόνα 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0" y="8515350"/>
          <a:ext cx="47529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opLeftCell="A10" workbookViewId="0">
      <selection activeCell="A14" sqref="A14:I14"/>
    </sheetView>
  </sheetViews>
  <sheetFormatPr defaultRowHeight="12.75"/>
  <cols>
    <col min="1" max="3" width="9.140625" style="49"/>
    <col min="4" max="4" width="10.140625" style="49" customWidth="1"/>
    <col min="5" max="5" width="9.140625" style="49"/>
    <col min="6" max="6" width="10" style="49" customWidth="1"/>
    <col min="7" max="8" width="9.140625" style="49"/>
    <col min="9" max="9" width="10.7109375" style="49" customWidth="1"/>
    <col min="10" max="16384" width="9.140625" style="49"/>
  </cols>
  <sheetData>
    <row r="1" spans="1:9" ht="18.75">
      <c r="A1" s="48"/>
      <c r="B1" s="48"/>
      <c r="C1" s="48"/>
      <c r="D1" s="48"/>
      <c r="E1" s="48"/>
      <c r="F1" s="48"/>
      <c r="G1" s="48"/>
      <c r="H1" s="48"/>
      <c r="I1" s="48"/>
    </row>
    <row r="2" spans="1:9" ht="29.25" customHeight="1">
      <c r="A2" s="48"/>
      <c r="B2" s="48"/>
      <c r="C2" s="48"/>
      <c r="D2" s="48"/>
      <c r="E2" s="48"/>
      <c r="F2" s="48"/>
      <c r="G2" s="48"/>
      <c r="H2" s="48"/>
      <c r="I2" s="48"/>
    </row>
    <row r="3" spans="1:9" ht="23.25">
      <c r="A3" s="50"/>
      <c r="B3" s="51"/>
      <c r="C3" s="51"/>
      <c r="D3" s="51"/>
      <c r="E3" s="51"/>
      <c r="F3" s="51"/>
      <c r="G3" s="51"/>
      <c r="H3" s="51"/>
      <c r="I3" s="51"/>
    </row>
    <row r="4" spans="1:9" ht="15" customHeight="1">
      <c r="A4" s="50"/>
      <c r="B4" s="52"/>
      <c r="C4" s="52"/>
      <c r="D4" s="53"/>
      <c r="E4" s="53"/>
      <c r="F4" s="53"/>
      <c r="G4" s="53"/>
      <c r="H4" s="53"/>
      <c r="I4" s="53"/>
    </row>
    <row r="5" spans="1:9" ht="21">
      <c r="A5" s="50"/>
      <c r="B5" s="52"/>
      <c r="C5" s="52"/>
      <c r="D5" s="54"/>
      <c r="E5" s="54"/>
      <c r="F5" s="54"/>
      <c r="G5" s="54"/>
      <c r="H5" s="54"/>
      <c r="I5" s="54"/>
    </row>
    <row r="6" spans="1:9" ht="21">
      <c r="A6" s="50"/>
      <c r="B6" s="52"/>
      <c r="C6" s="52"/>
      <c r="D6" s="54"/>
      <c r="E6" s="54"/>
      <c r="F6" s="54"/>
      <c r="G6" s="54"/>
      <c r="H6" s="54"/>
      <c r="I6" s="54"/>
    </row>
    <row r="7" spans="1:9" ht="18.75" customHeight="1">
      <c r="A7" s="50"/>
      <c r="B7" s="52"/>
      <c r="C7" s="52"/>
      <c r="D7" s="55"/>
      <c r="E7" s="55"/>
      <c r="F7" s="55"/>
      <c r="G7" s="55"/>
      <c r="H7" s="55"/>
      <c r="I7" s="55"/>
    </row>
    <row r="8" spans="1:9" ht="18.75">
      <c r="A8" s="50"/>
      <c r="B8" s="52"/>
      <c r="C8" s="52"/>
      <c r="D8" s="55"/>
      <c r="E8" s="55"/>
      <c r="F8" s="55"/>
      <c r="G8" s="55"/>
      <c r="H8" s="55"/>
      <c r="I8" s="55"/>
    </row>
    <row r="9" spans="1:9" ht="18.75">
      <c r="A9" s="50"/>
      <c r="B9" s="52"/>
      <c r="C9" s="52"/>
      <c r="D9" s="55"/>
      <c r="E9" s="55"/>
      <c r="F9" s="55"/>
      <c r="G9" s="55"/>
      <c r="H9" s="55"/>
      <c r="I9" s="55"/>
    </row>
    <row r="10" spans="1:9" ht="18.75">
      <c r="A10" s="50"/>
      <c r="B10" s="52"/>
      <c r="C10" s="52"/>
      <c r="D10" s="55"/>
      <c r="E10" s="55"/>
      <c r="F10" s="55"/>
      <c r="G10" s="55"/>
      <c r="H10" s="55"/>
      <c r="I10" s="55"/>
    </row>
    <row r="11" spans="1:9" ht="30.75" customHeight="1">
      <c r="A11" s="70" t="s">
        <v>370</v>
      </c>
      <c r="B11" s="71"/>
      <c r="C11" s="71"/>
      <c r="D11" s="71"/>
      <c r="E11" s="71"/>
      <c r="F11" s="71"/>
      <c r="G11" s="71"/>
      <c r="H11" s="71"/>
      <c r="I11" s="71"/>
    </row>
    <row r="12" spans="1:9" ht="18.75">
      <c r="A12" s="55"/>
      <c r="B12" s="55"/>
      <c r="C12" s="55"/>
      <c r="D12" s="55"/>
      <c r="E12" s="55"/>
      <c r="F12" s="55"/>
      <c r="G12" s="55"/>
      <c r="H12" s="55"/>
      <c r="I12" s="55"/>
    </row>
    <row r="13" spans="1:9" ht="28.5" customHeight="1">
      <c r="A13" s="72" t="s">
        <v>371</v>
      </c>
      <c r="B13" s="72"/>
      <c r="C13" s="72"/>
      <c r="D13" s="72"/>
      <c r="E13" s="72"/>
      <c r="F13" s="72"/>
      <c r="G13" s="72"/>
      <c r="H13" s="72"/>
      <c r="I13" s="72"/>
    </row>
    <row r="14" spans="1:9" ht="41.25" customHeight="1">
      <c r="A14" s="72" t="s">
        <v>372</v>
      </c>
      <c r="B14" s="72"/>
      <c r="C14" s="72"/>
      <c r="D14" s="72"/>
      <c r="E14" s="72"/>
      <c r="F14" s="72"/>
      <c r="G14" s="72"/>
      <c r="H14" s="72"/>
      <c r="I14" s="72"/>
    </row>
    <row r="15" spans="1:9" ht="110.25" customHeight="1">
      <c r="A15" s="72" t="s">
        <v>373</v>
      </c>
      <c r="B15" s="72"/>
      <c r="C15" s="72"/>
      <c r="D15" s="72"/>
      <c r="E15" s="72"/>
      <c r="F15" s="72"/>
      <c r="G15" s="72"/>
      <c r="H15" s="72"/>
      <c r="I15" s="72"/>
    </row>
    <row r="16" spans="1:9" ht="21">
      <c r="A16" s="56"/>
      <c r="B16" s="57"/>
      <c r="C16" s="57"/>
      <c r="D16" s="57"/>
      <c r="E16" s="57"/>
      <c r="F16" s="57"/>
      <c r="G16" s="57"/>
      <c r="H16" s="57"/>
      <c r="I16" s="57"/>
    </row>
    <row r="17" spans="1:9" ht="21.75" thickBot="1">
      <c r="A17" s="58"/>
      <c r="B17" s="57"/>
      <c r="C17" s="57"/>
      <c r="D17" s="57"/>
      <c r="E17" s="57"/>
      <c r="F17" s="57"/>
      <c r="G17" s="57"/>
      <c r="H17" s="57"/>
      <c r="I17" s="57"/>
    </row>
    <row r="18" spans="1:9" ht="39" customHeight="1" thickTop="1" thickBot="1">
      <c r="A18" s="64" t="s">
        <v>374</v>
      </c>
      <c r="B18" s="65"/>
      <c r="C18" s="65"/>
      <c r="D18" s="65"/>
      <c r="E18" s="65"/>
      <c r="F18" s="65"/>
      <c r="G18" s="65"/>
      <c r="H18" s="65"/>
      <c r="I18" s="66"/>
    </row>
    <row r="19" spans="1:9" ht="21.75" thickTop="1">
      <c r="A19" s="58"/>
      <c r="B19" s="57"/>
      <c r="C19" s="57"/>
      <c r="D19" s="57"/>
      <c r="E19" s="57"/>
      <c r="F19" s="57"/>
      <c r="G19" s="57"/>
      <c r="H19" s="57"/>
      <c r="I19" s="57"/>
    </row>
    <row r="20" spans="1:9" ht="53.25" customHeight="1">
      <c r="A20" s="58"/>
      <c r="B20" s="57"/>
      <c r="C20" s="57"/>
      <c r="D20" s="57"/>
      <c r="E20" s="57"/>
      <c r="F20" s="57"/>
      <c r="G20" s="57"/>
      <c r="H20" s="57"/>
      <c r="I20" s="57"/>
    </row>
    <row r="21" spans="1:9" ht="15.75">
      <c r="A21" s="67" t="s">
        <v>375</v>
      </c>
      <c r="B21" s="68"/>
      <c r="C21" s="68"/>
      <c r="D21" s="68"/>
      <c r="E21" s="68"/>
      <c r="F21" s="68"/>
      <c r="G21" s="68"/>
      <c r="H21" s="68"/>
      <c r="I21" s="68"/>
    </row>
    <row r="22" spans="1:9" ht="15.75">
      <c r="A22" s="59"/>
      <c r="B22" s="60"/>
      <c r="C22" s="60"/>
      <c r="D22" s="60"/>
      <c r="E22" s="60"/>
      <c r="F22" s="60"/>
      <c r="G22" s="60"/>
      <c r="H22" s="60"/>
      <c r="I22" s="60"/>
    </row>
    <row r="23" spans="1:9" ht="15.75">
      <c r="A23" s="59"/>
      <c r="B23" s="60"/>
      <c r="C23" s="60"/>
      <c r="D23" s="60"/>
      <c r="E23" s="60"/>
      <c r="F23" s="60"/>
      <c r="G23" s="60"/>
      <c r="H23" s="60"/>
      <c r="I23" s="60"/>
    </row>
    <row r="24" spans="1:9" ht="15.75">
      <c r="A24" s="59"/>
      <c r="B24" s="60"/>
      <c r="C24" s="60"/>
      <c r="D24" s="60"/>
      <c r="E24" s="60"/>
      <c r="F24" s="60"/>
      <c r="G24" s="60"/>
      <c r="H24" s="60"/>
      <c r="I24" s="60"/>
    </row>
    <row r="25" spans="1:9" ht="15.75">
      <c r="A25" s="61"/>
      <c r="B25" s="62"/>
      <c r="C25" s="62"/>
      <c r="D25" s="62"/>
      <c r="E25" s="62"/>
      <c r="F25" s="62"/>
      <c r="G25" s="62"/>
      <c r="H25" s="62"/>
    </row>
    <row r="26" spans="1:9" ht="12.75" customHeight="1">
      <c r="A26" s="63" t="s">
        <v>376</v>
      </c>
      <c r="B26" s="63"/>
      <c r="C26" s="63"/>
      <c r="D26" s="63"/>
      <c r="E26" s="63"/>
      <c r="F26" s="63"/>
      <c r="G26" s="63"/>
      <c r="H26" s="63"/>
      <c r="I26" s="63"/>
    </row>
    <row r="27" spans="1:9" ht="36" customHeight="1">
      <c r="A27" s="69"/>
      <c r="B27" s="69"/>
      <c r="C27" s="69"/>
      <c r="D27" s="69"/>
      <c r="E27" s="69"/>
      <c r="F27" s="69"/>
      <c r="G27" s="69"/>
      <c r="H27" s="69"/>
      <c r="I27" s="69"/>
    </row>
  </sheetData>
  <mergeCells count="7">
    <mergeCell ref="A18:I18"/>
    <mergeCell ref="A21:I21"/>
    <mergeCell ref="A27:I27"/>
    <mergeCell ref="A11:I11"/>
    <mergeCell ref="A13:I13"/>
    <mergeCell ref="A14:I14"/>
    <mergeCell ref="A15:I15"/>
  </mergeCells>
  <phoneticPr fontId="16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oleObject progId="PBrush" shapeId="1030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J275"/>
  <sheetViews>
    <sheetView topLeftCell="A97" workbookViewId="0">
      <selection activeCell="D24" sqref="D24"/>
    </sheetView>
  </sheetViews>
  <sheetFormatPr defaultRowHeight="15"/>
  <cols>
    <col min="1" max="1" width="9.85546875" customWidth="1"/>
    <col min="2" max="2" width="11.7109375" customWidth="1"/>
    <col min="3" max="3" width="5.5703125" bestFit="1" customWidth="1"/>
    <col min="4" max="4" width="38.7109375" bestFit="1" customWidth="1"/>
    <col min="5" max="6" width="11.140625" style="46" customWidth="1"/>
    <col min="7" max="7" width="10.28515625" style="47" customWidth="1"/>
    <col min="9" max="9" width="6.7109375" customWidth="1"/>
    <col min="10" max="10" width="10.42578125" customWidth="1"/>
  </cols>
  <sheetData>
    <row r="1" spans="1:10" ht="21">
      <c r="A1" s="84" t="s">
        <v>197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9.5" customHeight="1">
      <c r="A2" s="85" t="s">
        <v>198</v>
      </c>
      <c r="B2" s="85"/>
      <c r="C2" s="85"/>
      <c r="D2" s="85"/>
      <c r="E2" s="85"/>
      <c r="F2" s="85"/>
      <c r="G2" s="85"/>
      <c r="H2" s="85"/>
      <c r="I2" s="85"/>
      <c r="J2" s="86"/>
    </row>
    <row r="3" spans="1:10">
      <c r="A3" s="85"/>
      <c r="B3" s="85"/>
      <c r="C3" s="85"/>
      <c r="D3" s="85"/>
      <c r="E3" s="85"/>
      <c r="F3" s="85"/>
      <c r="G3" s="85"/>
      <c r="H3" s="85"/>
      <c r="I3" s="85"/>
      <c r="J3" s="86"/>
    </row>
    <row r="4" spans="1:10" s="10" customFormat="1" ht="43.5" customHeight="1">
      <c r="A4" s="4" t="s">
        <v>0</v>
      </c>
      <c r="B4" s="4" t="s">
        <v>1</v>
      </c>
      <c r="C4" s="3" t="s">
        <v>2</v>
      </c>
      <c r="D4" s="3" t="s">
        <v>3</v>
      </c>
      <c r="E4" s="4" t="s">
        <v>4</v>
      </c>
      <c r="F4" s="4" t="s">
        <v>177</v>
      </c>
      <c r="G4" s="4" t="s">
        <v>199</v>
      </c>
      <c r="H4" s="4" t="s">
        <v>185</v>
      </c>
      <c r="I4" s="4" t="s">
        <v>178</v>
      </c>
      <c r="J4" s="4" t="s">
        <v>179</v>
      </c>
    </row>
    <row r="5" spans="1:10">
      <c r="A5" s="87" t="s">
        <v>5</v>
      </c>
      <c r="B5" s="83" t="s">
        <v>20</v>
      </c>
      <c r="C5" s="12" t="s">
        <v>21</v>
      </c>
      <c r="D5" s="12" t="s">
        <v>22</v>
      </c>
      <c r="E5" s="13" t="s">
        <v>176</v>
      </c>
      <c r="F5" s="13"/>
      <c r="G5" s="14"/>
      <c r="H5" s="15"/>
      <c r="I5" s="15"/>
      <c r="J5" s="15"/>
    </row>
    <row r="6" spans="1:10">
      <c r="A6" s="88"/>
      <c r="B6" s="83"/>
      <c r="C6" s="12" t="s">
        <v>23</v>
      </c>
      <c r="D6" s="12" t="s">
        <v>200</v>
      </c>
      <c r="E6" s="13" t="s">
        <v>176</v>
      </c>
      <c r="F6" s="13"/>
      <c r="G6" s="14"/>
      <c r="H6" s="15"/>
      <c r="I6" s="15"/>
      <c r="J6" s="15"/>
    </row>
    <row r="7" spans="1:10">
      <c r="A7" s="88"/>
      <c r="B7" s="83"/>
      <c r="C7" s="12" t="s">
        <v>24</v>
      </c>
      <c r="D7" s="12" t="s">
        <v>25</v>
      </c>
      <c r="E7" s="13" t="s">
        <v>176</v>
      </c>
      <c r="F7" s="13"/>
      <c r="G7" s="14"/>
      <c r="H7" s="15"/>
      <c r="I7" s="15"/>
      <c r="J7" s="15"/>
    </row>
    <row r="8" spans="1:10">
      <c r="A8" s="88"/>
      <c r="B8" s="83"/>
      <c r="C8" s="12" t="s">
        <v>26</v>
      </c>
      <c r="D8" s="12" t="s">
        <v>201</v>
      </c>
      <c r="E8" s="13" t="s">
        <v>176</v>
      </c>
      <c r="F8" s="13"/>
      <c r="G8" s="14"/>
      <c r="H8" s="15"/>
      <c r="I8" s="15"/>
      <c r="J8" s="15"/>
    </row>
    <row r="9" spans="1:10">
      <c r="A9" s="88"/>
      <c r="B9" s="83"/>
      <c r="C9" s="12" t="s">
        <v>27</v>
      </c>
      <c r="D9" s="12" t="s">
        <v>28</v>
      </c>
      <c r="E9" s="13" t="s">
        <v>176</v>
      </c>
      <c r="F9" s="13"/>
      <c r="G9" s="14"/>
      <c r="H9" s="15"/>
      <c r="I9" s="15"/>
      <c r="J9" s="16"/>
    </row>
    <row r="10" spans="1:10">
      <c r="A10" s="88"/>
      <c r="B10" s="17"/>
      <c r="C10" s="12"/>
      <c r="D10" s="12"/>
      <c r="E10" s="13"/>
      <c r="F10" s="13"/>
      <c r="G10" s="14"/>
      <c r="H10" s="15"/>
      <c r="I10" s="15"/>
      <c r="J10" s="15"/>
    </row>
    <row r="11" spans="1:10">
      <c r="A11" s="88"/>
      <c r="B11" s="82" t="s">
        <v>29</v>
      </c>
      <c r="C11" s="12" t="s">
        <v>30</v>
      </c>
      <c r="D11" s="19" t="s">
        <v>202</v>
      </c>
      <c r="E11" s="13" t="s">
        <v>176</v>
      </c>
      <c r="F11" s="13"/>
      <c r="G11" s="14"/>
      <c r="H11" s="15"/>
      <c r="I11" s="15"/>
      <c r="J11" s="15"/>
    </row>
    <row r="12" spans="1:10">
      <c r="A12" s="88"/>
      <c r="B12" s="82"/>
      <c r="C12" s="12" t="s">
        <v>31</v>
      </c>
      <c r="D12" s="19" t="s">
        <v>203</v>
      </c>
      <c r="E12" s="13" t="s">
        <v>175</v>
      </c>
      <c r="F12" s="13"/>
      <c r="G12" s="14"/>
      <c r="H12" s="15"/>
      <c r="I12" s="15"/>
      <c r="J12" s="15"/>
    </row>
    <row r="13" spans="1:10">
      <c r="A13" s="88"/>
      <c r="B13" s="82"/>
      <c r="C13" s="12" t="s">
        <v>32</v>
      </c>
      <c r="D13" s="19" t="s">
        <v>204</v>
      </c>
      <c r="E13" s="13" t="s">
        <v>175</v>
      </c>
      <c r="F13" s="13"/>
      <c r="G13" s="14"/>
      <c r="H13" s="15"/>
      <c r="I13" s="15"/>
      <c r="J13" s="15"/>
    </row>
    <row r="14" spans="1:10">
      <c r="A14" s="88"/>
      <c r="B14" s="82"/>
      <c r="C14" s="12" t="s">
        <v>34</v>
      </c>
      <c r="D14" s="19" t="s">
        <v>205</v>
      </c>
      <c r="E14" s="13" t="s">
        <v>175</v>
      </c>
      <c r="F14" s="13"/>
      <c r="G14" s="14"/>
      <c r="H14" s="15"/>
      <c r="I14" s="15"/>
      <c r="J14" s="15"/>
    </row>
    <row r="15" spans="1:10">
      <c r="A15" s="88"/>
      <c r="B15" s="82"/>
      <c r="C15" s="12" t="s">
        <v>35</v>
      </c>
      <c r="D15" s="19" t="s">
        <v>206</v>
      </c>
      <c r="E15" s="13" t="s">
        <v>176</v>
      </c>
      <c r="F15" s="13"/>
      <c r="G15" s="14"/>
      <c r="H15" s="15"/>
      <c r="I15" s="15"/>
      <c r="J15" s="15"/>
    </row>
    <row r="16" spans="1:10">
      <c r="A16" s="88"/>
      <c r="B16" s="82"/>
      <c r="C16" s="12" t="s">
        <v>36</v>
      </c>
      <c r="D16" s="19" t="s">
        <v>207</v>
      </c>
      <c r="E16" s="13" t="s">
        <v>175</v>
      </c>
      <c r="F16" s="13"/>
      <c r="G16" s="14"/>
      <c r="H16" s="15"/>
      <c r="I16" s="15"/>
      <c r="J16" s="15"/>
    </row>
    <row r="17" spans="1:10">
      <c r="A17" s="88"/>
      <c r="B17" s="82"/>
      <c r="C17" s="12" t="s">
        <v>38</v>
      </c>
      <c r="D17" s="12" t="s">
        <v>33</v>
      </c>
      <c r="E17" s="13" t="s">
        <v>208</v>
      </c>
      <c r="F17" s="13"/>
      <c r="G17" s="14"/>
      <c r="H17" s="15"/>
      <c r="I17" s="15"/>
      <c r="J17" s="15"/>
    </row>
    <row r="18" spans="1:10">
      <c r="A18" s="88"/>
      <c r="B18" s="82"/>
      <c r="C18" s="12" t="s">
        <v>209</v>
      </c>
      <c r="D18" s="12" t="s">
        <v>210</v>
      </c>
      <c r="E18" s="13" t="s">
        <v>175</v>
      </c>
      <c r="F18" s="13"/>
      <c r="G18" s="14"/>
      <c r="H18" s="15"/>
      <c r="I18" s="15"/>
      <c r="J18" s="15"/>
    </row>
    <row r="19" spans="1:10">
      <c r="A19" s="88"/>
      <c r="B19" s="82"/>
      <c r="C19" s="12" t="s">
        <v>211</v>
      </c>
      <c r="D19" s="12" t="s">
        <v>37</v>
      </c>
      <c r="E19" s="13" t="s">
        <v>12</v>
      </c>
      <c r="F19" s="13"/>
      <c r="G19" s="14"/>
      <c r="H19" s="15"/>
      <c r="I19" s="15"/>
      <c r="J19" s="15"/>
    </row>
    <row r="20" spans="1:10" ht="15.75" thickBot="1">
      <c r="A20" s="88"/>
      <c r="B20" s="82"/>
      <c r="C20" s="12" t="s">
        <v>212</v>
      </c>
      <c r="D20" s="12" t="s">
        <v>39</v>
      </c>
      <c r="E20" s="13" t="s">
        <v>12</v>
      </c>
      <c r="F20" s="13"/>
      <c r="G20" s="14"/>
      <c r="H20" s="15"/>
      <c r="I20" s="15"/>
      <c r="J20" s="15"/>
    </row>
    <row r="21" spans="1:10" ht="15.75" thickBot="1">
      <c r="A21" s="88"/>
      <c r="B21" s="20"/>
      <c r="C21" s="12"/>
      <c r="D21" s="21" t="s">
        <v>185</v>
      </c>
      <c r="E21" s="73"/>
      <c r="F21" s="74"/>
      <c r="G21" s="75"/>
      <c r="H21" s="15"/>
      <c r="I21" s="22"/>
      <c r="J21" s="23"/>
    </row>
    <row r="22" spans="1:10">
      <c r="A22" s="89"/>
      <c r="B22" s="76"/>
      <c r="C22" s="77"/>
      <c r="D22" s="77"/>
      <c r="E22" s="77"/>
      <c r="F22" s="77"/>
      <c r="G22" s="77"/>
      <c r="H22" s="77"/>
      <c r="I22" s="77"/>
      <c r="J22" s="78"/>
    </row>
    <row r="23" spans="1:10">
      <c r="A23" s="79" t="s">
        <v>11</v>
      </c>
      <c r="B23" s="82" t="s">
        <v>40</v>
      </c>
      <c r="C23" s="12" t="s">
        <v>41</v>
      </c>
      <c r="D23" s="12" t="s">
        <v>213</v>
      </c>
      <c r="E23" s="13" t="s">
        <v>175</v>
      </c>
      <c r="F23" s="13"/>
      <c r="G23" s="14"/>
      <c r="H23" s="15"/>
      <c r="I23" s="15"/>
      <c r="J23" s="15"/>
    </row>
    <row r="24" spans="1:10">
      <c r="A24" s="80"/>
      <c r="B24" s="82"/>
      <c r="C24" s="12" t="s">
        <v>42</v>
      </c>
      <c r="D24" s="12" t="s">
        <v>214</v>
      </c>
      <c r="E24" s="13" t="s">
        <v>175</v>
      </c>
      <c r="F24" s="13"/>
      <c r="G24" s="14"/>
      <c r="H24" s="15"/>
      <c r="I24" s="15"/>
      <c r="J24" s="15"/>
    </row>
    <row r="25" spans="1:10">
      <c r="A25" s="80"/>
      <c r="B25" s="82"/>
      <c r="C25" s="12" t="s">
        <v>43</v>
      </c>
      <c r="D25" s="12" t="s">
        <v>215</v>
      </c>
      <c r="E25" s="13" t="s">
        <v>176</v>
      </c>
      <c r="F25" s="13"/>
      <c r="G25" s="14"/>
      <c r="H25" s="15"/>
      <c r="I25" s="15"/>
      <c r="J25" s="15"/>
    </row>
    <row r="26" spans="1:10">
      <c r="A26" s="80"/>
      <c r="B26" s="82"/>
      <c r="C26" s="12" t="s">
        <v>45</v>
      </c>
      <c r="D26" s="12" t="s">
        <v>44</v>
      </c>
      <c r="E26" s="13" t="s">
        <v>175</v>
      </c>
      <c r="F26" s="13"/>
      <c r="G26" s="14"/>
      <c r="H26" s="15"/>
      <c r="I26" s="15"/>
      <c r="J26" s="15"/>
    </row>
    <row r="27" spans="1:10">
      <c r="A27" s="80"/>
      <c r="B27" s="82"/>
      <c r="C27" s="12" t="s">
        <v>47</v>
      </c>
      <c r="D27" s="12" t="s">
        <v>46</v>
      </c>
      <c r="E27" s="13" t="s">
        <v>175</v>
      </c>
      <c r="F27" s="13"/>
      <c r="G27" s="14"/>
      <c r="H27" s="15"/>
      <c r="I27" s="15"/>
      <c r="J27" s="15"/>
    </row>
    <row r="28" spans="1:10">
      <c r="A28" s="80"/>
      <c r="B28" s="82"/>
      <c r="C28" s="12" t="s">
        <v>49</v>
      </c>
      <c r="D28" s="12" t="s">
        <v>48</v>
      </c>
      <c r="E28" s="13" t="s">
        <v>175</v>
      </c>
      <c r="F28" s="13"/>
      <c r="G28" s="14"/>
      <c r="H28" s="15"/>
      <c r="I28" s="15"/>
      <c r="J28" s="15"/>
    </row>
    <row r="29" spans="1:10">
      <c r="A29" s="80"/>
      <c r="B29" s="82"/>
      <c r="C29" s="12" t="s">
        <v>51</v>
      </c>
      <c r="D29" s="12" t="s">
        <v>216</v>
      </c>
      <c r="E29" s="13" t="s">
        <v>175</v>
      </c>
      <c r="F29" s="13"/>
      <c r="G29" s="14"/>
      <c r="H29" s="15"/>
      <c r="I29" s="15"/>
      <c r="J29" s="15"/>
    </row>
    <row r="30" spans="1:10">
      <c r="A30" s="80"/>
      <c r="B30" s="82"/>
      <c r="C30" s="12" t="s">
        <v>53</v>
      </c>
      <c r="D30" s="12" t="s">
        <v>50</v>
      </c>
      <c r="E30" s="13" t="s">
        <v>175</v>
      </c>
      <c r="F30" s="13"/>
      <c r="G30" s="14"/>
      <c r="H30" s="15"/>
      <c r="I30" s="15"/>
      <c r="J30" s="15"/>
    </row>
    <row r="31" spans="1:10">
      <c r="A31" s="80"/>
      <c r="B31" s="82"/>
      <c r="C31" s="12" t="s">
        <v>54</v>
      </c>
      <c r="D31" s="12" t="s">
        <v>52</v>
      </c>
      <c r="E31" s="13" t="s">
        <v>175</v>
      </c>
      <c r="F31" s="13"/>
      <c r="G31" s="14"/>
      <c r="H31" s="15"/>
      <c r="I31" s="15"/>
      <c r="J31" s="15"/>
    </row>
    <row r="32" spans="1:10">
      <c r="A32" s="80"/>
      <c r="B32" s="82"/>
      <c r="C32" s="12" t="s">
        <v>55</v>
      </c>
      <c r="D32" s="12" t="s">
        <v>217</v>
      </c>
      <c r="E32" s="13" t="s">
        <v>175</v>
      </c>
      <c r="F32" s="13"/>
      <c r="G32" s="14"/>
      <c r="H32" s="15"/>
      <c r="I32" s="15"/>
      <c r="J32" s="15"/>
    </row>
    <row r="33" spans="1:10">
      <c r="A33" s="80"/>
      <c r="B33" s="17"/>
      <c r="C33" s="12"/>
      <c r="D33" s="19"/>
      <c r="E33" s="13"/>
      <c r="F33" s="13"/>
      <c r="G33" s="14"/>
      <c r="H33" s="15"/>
      <c r="I33" s="15"/>
      <c r="J33" s="15"/>
    </row>
    <row r="34" spans="1:10">
      <c r="A34" s="80"/>
      <c r="B34" s="83" t="s">
        <v>56</v>
      </c>
      <c r="C34" s="12" t="s">
        <v>57</v>
      </c>
      <c r="D34" s="19" t="s">
        <v>218</v>
      </c>
      <c r="E34" s="13" t="s">
        <v>175</v>
      </c>
      <c r="F34" s="13"/>
      <c r="G34" s="14"/>
      <c r="H34" s="15"/>
      <c r="I34" s="15"/>
      <c r="J34" s="15"/>
    </row>
    <row r="35" spans="1:10">
      <c r="A35" s="80"/>
      <c r="B35" s="83"/>
      <c r="C35" s="12" t="s">
        <v>58</v>
      </c>
      <c r="D35" s="19" t="s">
        <v>219</v>
      </c>
      <c r="E35" s="13" t="s">
        <v>175</v>
      </c>
      <c r="F35" s="13"/>
      <c r="G35" s="14"/>
      <c r="H35" s="15"/>
      <c r="I35" s="15"/>
      <c r="J35" s="15"/>
    </row>
    <row r="36" spans="1:10">
      <c r="A36" s="80"/>
      <c r="B36" s="83"/>
      <c r="C36" s="12" t="s">
        <v>59</v>
      </c>
      <c r="D36" s="12" t="s">
        <v>220</v>
      </c>
      <c r="E36" s="13" t="s">
        <v>175</v>
      </c>
      <c r="F36" s="13"/>
      <c r="G36" s="14"/>
      <c r="H36" s="15"/>
      <c r="I36" s="15"/>
      <c r="J36" s="15"/>
    </row>
    <row r="37" spans="1:10">
      <c r="A37" s="80"/>
      <c r="B37" s="83"/>
      <c r="C37" s="12" t="s">
        <v>60</v>
      </c>
      <c r="D37" s="12" t="s">
        <v>221</v>
      </c>
      <c r="E37" s="13" t="s">
        <v>175</v>
      </c>
      <c r="F37" s="13"/>
      <c r="G37" s="14"/>
      <c r="H37" s="15"/>
      <c r="I37" s="15"/>
      <c r="J37" s="15"/>
    </row>
    <row r="38" spans="1:10" ht="26.25">
      <c r="A38" s="80"/>
      <c r="B38" s="83"/>
      <c r="C38" s="12" t="s">
        <v>61</v>
      </c>
      <c r="D38" s="19" t="s">
        <v>62</v>
      </c>
      <c r="E38" s="13" t="s">
        <v>175</v>
      </c>
      <c r="F38" s="13"/>
      <c r="G38" s="14"/>
      <c r="H38" s="15"/>
      <c r="I38" s="15"/>
      <c r="J38" s="15"/>
    </row>
    <row r="39" spans="1:10">
      <c r="A39" s="80"/>
      <c r="B39" s="1"/>
      <c r="C39" s="12"/>
      <c r="D39" s="19"/>
      <c r="E39" s="13"/>
      <c r="F39" s="13"/>
      <c r="G39" s="14"/>
      <c r="H39" s="15"/>
      <c r="I39" s="15"/>
      <c r="J39" s="15"/>
    </row>
    <row r="40" spans="1:10">
      <c r="A40" s="80"/>
      <c r="B40" s="83" t="s">
        <v>63</v>
      </c>
      <c r="C40" s="12" t="s">
        <v>64</v>
      </c>
      <c r="D40" s="19" t="s">
        <v>222</v>
      </c>
      <c r="E40" s="13" t="s">
        <v>175</v>
      </c>
      <c r="F40" s="13"/>
      <c r="G40" s="14"/>
      <c r="H40" s="15"/>
      <c r="I40" s="15"/>
      <c r="J40" s="15"/>
    </row>
    <row r="41" spans="1:10">
      <c r="A41" s="80"/>
      <c r="B41" s="83"/>
      <c r="C41" s="12" t="s">
        <v>65</v>
      </c>
      <c r="D41" s="12" t="s">
        <v>223</v>
      </c>
      <c r="E41" s="13" t="s">
        <v>175</v>
      </c>
      <c r="F41" s="13"/>
      <c r="G41" s="14"/>
      <c r="H41" s="15"/>
      <c r="I41" s="15"/>
      <c r="J41" s="15"/>
    </row>
    <row r="42" spans="1:10">
      <c r="A42" s="80"/>
      <c r="B42" s="83"/>
      <c r="C42" s="12" t="s">
        <v>66</v>
      </c>
      <c r="D42" s="12" t="s">
        <v>224</v>
      </c>
      <c r="E42" s="13" t="s">
        <v>175</v>
      </c>
      <c r="F42" s="13"/>
      <c r="G42" s="14"/>
      <c r="H42" s="15"/>
      <c r="I42" s="15"/>
      <c r="J42" s="15"/>
    </row>
    <row r="43" spans="1:10">
      <c r="A43" s="80"/>
      <c r="B43" s="83"/>
      <c r="C43" s="12" t="s">
        <v>67</v>
      </c>
      <c r="D43" s="12" t="s">
        <v>225</v>
      </c>
      <c r="E43" s="13" t="s">
        <v>175</v>
      </c>
      <c r="F43" s="13"/>
      <c r="G43" s="14"/>
      <c r="H43" s="15"/>
      <c r="I43" s="15"/>
      <c r="J43" s="15"/>
    </row>
    <row r="44" spans="1:10">
      <c r="A44" s="80"/>
      <c r="B44" s="83"/>
      <c r="C44" s="12" t="s">
        <v>68</v>
      </c>
      <c r="D44" s="12" t="s">
        <v>226</v>
      </c>
      <c r="E44" s="24" t="s">
        <v>175</v>
      </c>
      <c r="F44" s="24"/>
      <c r="G44" s="14"/>
      <c r="H44" s="15"/>
      <c r="I44" s="15"/>
      <c r="J44" s="15"/>
    </row>
    <row r="45" spans="1:10">
      <c r="A45" s="80"/>
      <c r="B45" s="83"/>
      <c r="C45" s="12" t="s">
        <v>227</v>
      </c>
      <c r="D45" s="12" t="s">
        <v>228</v>
      </c>
      <c r="E45" s="13" t="s">
        <v>175</v>
      </c>
      <c r="F45" s="13"/>
      <c r="G45" s="14"/>
      <c r="H45" s="15"/>
      <c r="I45" s="15"/>
      <c r="J45" s="15"/>
    </row>
    <row r="46" spans="1:10">
      <c r="A46" s="80"/>
      <c r="B46" s="83"/>
      <c r="C46" s="12" t="s">
        <v>229</v>
      </c>
      <c r="D46" s="12" t="s">
        <v>230</v>
      </c>
      <c r="E46" s="13" t="s">
        <v>175</v>
      </c>
      <c r="F46" s="13"/>
      <c r="G46" s="14"/>
      <c r="H46" s="15"/>
      <c r="I46" s="15"/>
      <c r="J46" s="15"/>
    </row>
    <row r="47" spans="1:10" ht="26.25">
      <c r="A47" s="80"/>
      <c r="B47" s="83"/>
      <c r="C47" s="12" t="s">
        <v>231</v>
      </c>
      <c r="D47" s="19" t="s">
        <v>232</v>
      </c>
      <c r="E47" s="13" t="s">
        <v>12</v>
      </c>
      <c r="F47" s="13"/>
      <c r="G47" s="14"/>
      <c r="H47" s="15"/>
      <c r="I47" s="15"/>
      <c r="J47" s="15"/>
    </row>
    <row r="48" spans="1:10">
      <c r="A48" s="80"/>
      <c r="B48" s="20"/>
      <c r="C48" s="12"/>
      <c r="D48" s="19"/>
      <c r="E48" s="13"/>
      <c r="F48" s="13"/>
      <c r="G48" s="14"/>
      <c r="H48" s="15"/>
      <c r="I48" s="15"/>
      <c r="J48" s="15"/>
    </row>
    <row r="49" spans="1:10">
      <c r="A49" s="80"/>
      <c r="B49" s="83" t="s">
        <v>69</v>
      </c>
      <c r="C49" s="12" t="s">
        <v>70</v>
      </c>
      <c r="D49" s="19" t="s">
        <v>233</v>
      </c>
      <c r="E49" s="13" t="s">
        <v>175</v>
      </c>
      <c r="F49" s="13"/>
      <c r="G49" s="14"/>
      <c r="H49" s="15"/>
      <c r="I49" s="15"/>
      <c r="J49" s="15"/>
    </row>
    <row r="50" spans="1:10">
      <c r="A50" s="80"/>
      <c r="B50" s="83"/>
      <c r="C50" s="12" t="s">
        <v>71</v>
      </c>
      <c r="D50" s="19" t="s">
        <v>234</v>
      </c>
      <c r="E50" s="13" t="s">
        <v>175</v>
      </c>
      <c r="F50" s="13"/>
      <c r="G50" s="14"/>
      <c r="H50" s="15"/>
      <c r="I50" s="15"/>
      <c r="J50" s="15"/>
    </row>
    <row r="51" spans="1:10">
      <c r="A51" s="80"/>
      <c r="B51" s="83"/>
      <c r="C51" s="12" t="s">
        <v>72</v>
      </c>
      <c r="D51" s="19" t="s">
        <v>235</v>
      </c>
      <c r="E51" s="13" t="s">
        <v>175</v>
      </c>
      <c r="F51" s="13"/>
      <c r="G51" s="14"/>
      <c r="H51" s="15"/>
      <c r="I51" s="15"/>
      <c r="J51" s="15"/>
    </row>
    <row r="52" spans="1:10">
      <c r="A52" s="80"/>
      <c r="B52" s="83"/>
      <c r="C52" s="12" t="s">
        <v>73</v>
      </c>
      <c r="D52" s="19" t="s">
        <v>236</v>
      </c>
      <c r="E52" s="13" t="s">
        <v>175</v>
      </c>
      <c r="F52" s="13"/>
      <c r="G52" s="14"/>
      <c r="H52" s="15"/>
      <c r="I52" s="15"/>
      <c r="J52" s="15"/>
    </row>
    <row r="53" spans="1:10">
      <c r="A53" s="80"/>
      <c r="B53" s="83"/>
      <c r="C53" s="12" t="s">
        <v>74</v>
      </c>
      <c r="D53" s="19" t="s">
        <v>237</v>
      </c>
      <c r="E53" s="13" t="s">
        <v>175</v>
      </c>
      <c r="F53" s="13"/>
      <c r="G53" s="14"/>
      <c r="H53" s="15"/>
      <c r="I53" s="15"/>
      <c r="J53" s="15"/>
    </row>
    <row r="54" spans="1:10">
      <c r="A54" s="80"/>
      <c r="B54" s="83"/>
      <c r="C54" s="12" t="s">
        <v>75</v>
      </c>
      <c r="D54" s="19" t="s">
        <v>238</v>
      </c>
      <c r="E54" s="13" t="s">
        <v>175</v>
      </c>
      <c r="F54" s="13"/>
      <c r="G54" s="14"/>
      <c r="H54" s="15"/>
      <c r="I54" s="15"/>
      <c r="J54" s="15"/>
    </row>
    <row r="55" spans="1:10">
      <c r="A55" s="80"/>
      <c r="B55" s="83"/>
      <c r="C55" s="12" t="s">
        <v>76</v>
      </c>
      <c r="D55" s="19" t="s">
        <v>239</v>
      </c>
      <c r="E55" s="13" t="s">
        <v>175</v>
      </c>
      <c r="F55" s="13"/>
      <c r="G55" s="14"/>
      <c r="H55" s="15"/>
      <c r="I55" s="15"/>
      <c r="J55" s="15"/>
    </row>
    <row r="56" spans="1:10">
      <c r="A56" s="80"/>
      <c r="B56" s="83"/>
      <c r="C56" s="12" t="s">
        <v>77</v>
      </c>
      <c r="D56" s="19" t="s">
        <v>78</v>
      </c>
      <c r="E56" s="13" t="s">
        <v>175</v>
      </c>
      <c r="F56" s="13"/>
      <c r="G56" s="14"/>
      <c r="H56" s="15"/>
      <c r="I56" s="15"/>
      <c r="J56" s="15"/>
    </row>
    <row r="57" spans="1:10">
      <c r="A57" s="80"/>
      <c r="B57" s="83"/>
      <c r="C57" s="12" t="s">
        <v>79</v>
      </c>
      <c r="D57" s="19" t="s">
        <v>240</v>
      </c>
      <c r="E57" s="13" t="s">
        <v>175</v>
      </c>
      <c r="F57" s="13"/>
      <c r="G57" s="14"/>
      <c r="H57" s="15"/>
      <c r="I57" s="15"/>
      <c r="J57" s="15"/>
    </row>
    <row r="58" spans="1:10">
      <c r="A58" s="80"/>
      <c r="B58" s="83"/>
      <c r="C58" s="12" t="s">
        <v>80</v>
      </c>
      <c r="D58" s="19" t="s">
        <v>241</v>
      </c>
      <c r="E58" s="13" t="s">
        <v>175</v>
      </c>
      <c r="F58" s="13"/>
      <c r="G58" s="14"/>
      <c r="H58" s="15"/>
      <c r="I58" s="15"/>
      <c r="J58" s="15"/>
    </row>
    <row r="59" spans="1:10">
      <c r="A59" s="80"/>
      <c r="B59" s="83"/>
      <c r="C59" s="12" t="s">
        <v>81</v>
      </c>
      <c r="D59" s="19" t="s">
        <v>242</v>
      </c>
      <c r="E59" s="13" t="s">
        <v>175</v>
      </c>
      <c r="F59" s="13"/>
      <c r="G59" s="14"/>
      <c r="H59" s="15"/>
      <c r="I59" s="15"/>
      <c r="J59" s="15"/>
    </row>
    <row r="60" spans="1:10" ht="26.25">
      <c r="A60" s="80"/>
      <c r="B60" s="83"/>
      <c r="C60" s="12" t="s">
        <v>82</v>
      </c>
      <c r="D60" s="19" t="s">
        <v>243</v>
      </c>
      <c r="E60" s="13" t="s">
        <v>175</v>
      </c>
      <c r="F60" s="13"/>
      <c r="G60" s="14"/>
      <c r="H60" s="15"/>
      <c r="I60" s="15"/>
      <c r="J60" s="15"/>
    </row>
    <row r="61" spans="1:10" ht="27" thickBot="1">
      <c r="A61" s="80"/>
      <c r="B61" s="83"/>
      <c r="C61" s="12" t="s">
        <v>244</v>
      </c>
      <c r="D61" s="19" t="s">
        <v>245</v>
      </c>
      <c r="E61" s="13" t="s">
        <v>175</v>
      </c>
      <c r="F61" s="13"/>
      <c r="G61" s="14"/>
      <c r="H61" s="15"/>
      <c r="I61" s="15"/>
      <c r="J61" s="15"/>
    </row>
    <row r="62" spans="1:10" ht="15.75" thickBot="1">
      <c r="A62" s="80"/>
      <c r="B62" s="11"/>
      <c r="C62" s="12"/>
      <c r="D62" s="21" t="s">
        <v>185</v>
      </c>
      <c r="E62" s="73"/>
      <c r="F62" s="74"/>
      <c r="G62" s="75"/>
      <c r="H62" s="15"/>
      <c r="I62" s="22"/>
      <c r="J62" s="23"/>
    </row>
    <row r="63" spans="1:10">
      <c r="A63" s="81"/>
      <c r="B63" s="93"/>
      <c r="C63" s="94"/>
      <c r="D63" s="94"/>
      <c r="E63" s="94"/>
      <c r="F63" s="94"/>
      <c r="G63" s="94"/>
      <c r="H63" s="94"/>
      <c r="I63" s="94"/>
      <c r="J63" s="95"/>
    </row>
    <row r="64" spans="1:10">
      <c r="A64" s="87" t="s">
        <v>19</v>
      </c>
      <c r="B64" s="82" t="s">
        <v>246</v>
      </c>
      <c r="C64" s="12" t="s">
        <v>84</v>
      </c>
      <c r="D64" s="12" t="s">
        <v>247</v>
      </c>
      <c r="E64" s="13" t="s">
        <v>175</v>
      </c>
      <c r="F64" s="13"/>
      <c r="G64" s="14"/>
      <c r="H64" s="15"/>
      <c r="I64" s="15"/>
      <c r="J64" s="15"/>
    </row>
    <row r="65" spans="1:10">
      <c r="A65" s="88"/>
      <c r="B65" s="82"/>
      <c r="C65" s="12" t="s">
        <v>85</v>
      </c>
      <c r="D65" s="19" t="s">
        <v>248</v>
      </c>
      <c r="E65" s="13" t="s">
        <v>175</v>
      </c>
      <c r="F65" s="13"/>
      <c r="G65" s="14"/>
      <c r="H65" s="15"/>
      <c r="I65" s="15"/>
      <c r="J65" s="15"/>
    </row>
    <row r="66" spans="1:10" ht="26.25">
      <c r="A66" s="88"/>
      <c r="B66" s="82"/>
      <c r="C66" s="12" t="s">
        <v>86</v>
      </c>
      <c r="D66" s="19" t="s">
        <v>249</v>
      </c>
      <c r="E66" s="13" t="s">
        <v>175</v>
      </c>
      <c r="F66" s="13"/>
      <c r="G66" s="14"/>
      <c r="H66" s="15"/>
      <c r="I66" s="15"/>
      <c r="J66" s="15"/>
    </row>
    <row r="67" spans="1:10">
      <c r="A67" s="88"/>
      <c r="B67" s="82"/>
      <c r="C67" s="12" t="s">
        <v>87</v>
      </c>
      <c r="D67" s="19" t="s">
        <v>250</v>
      </c>
      <c r="E67" s="13" t="s">
        <v>175</v>
      </c>
      <c r="F67" s="13"/>
      <c r="G67" s="14"/>
      <c r="H67" s="15"/>
      <c r="I67" s="15"/>
      <c r="J67" s="15"/>
    </row>
    <row r="68" spans="1:10">
      <c r="A68" s="88"/>
      <c r="B68" s="82"/>
      <c r="C68" s="12" t="s">
        <v>88</v>
      </c>
      <c r="D68" s="19" t="s">
        <v>251</v>
      </c>
      <c r="E68" s="13" t="s">
        <v>175</v>
      </c>
      <c r="F68" s="13"/>
      <c r="G68" s="14"/>
      <c r="H68" s="15"/>
      <c r="I68" s="15"/>
      <c r="J68" s="15"/>
    </row>
    <row r="69" spans="1:10">
      <c r="A69" s="88"/>
      <c r="B69" s="82"/>
      <c r="C69" s="12" t="s">
        <v>89</v>
      </c>
      <c r="D69" s="19" t="s">
        <v>252</v>
      </c>
      <c r="E69" s="13" t="s">
        <v>175</v>
      </c>
      <c r="F69" s="13"/>
      <c r="G69" s="14"/>
      <c r="H69" s="15"/>
      <c r="I69" s="15"/>
      <c r="J69" s="15"/>
    </row>
    <row r="70" spans="1:10">
      <c r="A70" s="88"/>
      <c r="B70" s="82"/>
      <c r="C70" s="12" t="s">
        <v>90</v>
      </c>
      <c r="D70" s="19" t="s">
        <v>253</v>
      </c>
      <c r="E70" s="13" t="s">
        <v>175</v>
      </c>
      <c r="F70" s="13"/>
      <c r="G70" s="14"/>
      <c r="H70" s="15"/>
      <c r="I70" s="15"/>
      <c r="J70" s="15"/>
    </row>
    <row r="71" spans="1:10" ht="26.25">
      <c r="A71" s="88"/>
      <c r="B71" s="82"/>
      <c r="C71" s="12" t="s">
        <v>91</v>
      </c>
      <c r="D71" s="19" t="s">
        <v>254</v>
      </c>
      <c r="E71" s="13" t="s">
        <v>175</v>
      </c>
      <c r="F71" s="13"/>
      <c r="G71" s="14"/>
      <c r="H71" s="15"/>
      <c r="I71" s="15"/>
      <c r="J71" s="15"/>
    </row>
    <row r="72" spans="1:10" ht="26.25">
      <c r="A72" s="88"/>
      <c r="B72" s="82"/>
      <c r="C72" s="12" t="s">
        <v>92</v>
      </c>
      <c r="D72" s="19" t="s">
        <v>255</v>
      </c>
      <c r="E72" s="13" t="s">
        <v>175</v>
      </c>
      <c r="F72" s="13"/>
      <c r="G72" s="14"/>
      <c r="H72" s="15"/>
      <c r="I72" s="15"/>
      <c r="J72" s="15"/>
    </row>
    <row r="73" spans="1:10">
      <c r="A73" s="88"/>
      <c r="B73" s="82"/>
      <c r="C73" s="12" t="s">
        <v>93</v>
      </c>
      <c r="D73" s="19" t="s">
        <v>256</v>
      </c>
      <c r="E73" s="13" t="s">
        <v>175</v>
      </c>
      <c r="F73" s="13"/>
      <c r="G73" s="14"/>
      <c r="H73" s="15"/>
      <c r="I73" s="15"/>
      <c r="J73" s="15"/>
    </row>
    <row r="74" spans="1:10">
      <c r="A74" s="88"/>
      <c r="B74" s="82"/>
      <c r="C74" s="12" t="s">
        <v>94</v>
      </c>
      <c r="D74" s="19" t="s">
        <v>257</v>
      </c>
      <c r="E74" s="13" t="s">
        <v>175</v>
      </c>
      <c r="F74" s="13"/>
      <c r="G74" s="14"/>
      <c r="H74" s="15"/>
      <c r="I74" s="15"/>
      <c r="J74" s="15"/>
    </row>
    <row r="75" spans="1:10">
      <c r="A75" s="88"/>
      <c r="B75" s="82"/>
      <c r="C75" s="12" t="s">
        <v>96</v>
      </c>
      <c r="D75" s="19" t="s">
        <v>258</v>
      </c>
      <c r="E75" s="13" t="s">
        <v>175</v>
      </c>
      <c r="F75" s="13"/>
      <c r="G75" s="14"/>
      <c r="H75" s="15"/>
      <c r="I75" s="15"/>
      <c r="J75" s="15"/>
    </row>
    <row r="76" spans="1:10" ht="15.75" customHeight="1">
      <c r="A76" s="88"/>
      <c r="B76" s="82"/>
      <c r="C76" s="12" t="s">
        <v>97</v>
      </c>
      <c r="D76" s="19" t="s">
        <v>259</v>
      </c>
      <c r="E76" s="13" t="s">
        <v>175</v>
      </c>
      <c r="F76" s="13"/>
      <c r="G76" s="14"/>
      <c r="H76" s="15"/>
      <c r="I76" s="15"/>
      <c r="J76" s="15"/>
    </row>
    <row r="77" spans="1:10">
      <c r="A77" s="88"/>
      <c r="B77" s="82"/>
      <c r="C77" s="12" t="s">
        <v>98</v>
      </c>
      <c r="D77" s="19" t="s">
        <v>260</v>
      </c>
      <c r="E77" s="13" t="s">
        <v>175</v>
      </c>
      <c r="F77" s="13"/>
      <c r="G77" s="14"/>
      <c r="H77" s="15"/>
      <c r="I77" s="15"/>
      <c r="J77" s="15"/>
    </row>
    <row r="78" spans="1:10" ht="26.25">
      <c r="A78" s="88"/>
      <c r="B78" s="82"/>
      <c r="C78" s="12" t="s">
        <v>99</v>
      </c>
      <c r="D78" s="19" t="s">
        <v>261</v>
      </c>
      <c r="E78" s="13" t="s">
        <v>175</v>
      </c>
      <c r="F78" s="13"/>
      <c r="G78" s="14"/>
      <c r="H78" s="15"/>
      <c r="I78" s="15"/>
      <c r="J78" s="15"/>
    </row>
    <row r="79" spans="1:10" ht="26.25">
      <c r="A79" s="88"/>
      <c r="B79" s="82"/>
      <c r="C79" s="12" t="s">
        <v>100</v>
      </c>
      <c r="D79" s="19" t="s">
        <v>95</v>
      </c>
      <c r="E79" s="13" t="s">
        <v>175</v>
      </c>
      <c r="F79" s="13"/>
      <c r="G79" s="14"/>
      <c r="H79" s="15"/>
      <c r="I79" s="15"/>
      <c r="J79" s="15"/>
    </row>
    <row r="80" spans="1:10">
      <c r="A80" s="88"/>
      <c r="B80" s="82"/>
      <c r="C80" s="12" t="s">
        <v>101</v>
      </c>
      <c r="D80" s="19" t="s">
        <v>262</v>
      </c>
      <c r="E80" s="13" t="s">
        <v>175</v>
      </c>
      <c r="F80" s="13"/>
      <c r="G80" s="14"/>
      <c r="H80" s="15"/>
      <c r="I80" s="15"/>
      <c r="J80" s="15"/>
    </row>
    <row r="81" spans="1:10" ht="26.25">
      <c r="A81" s="88"/>
      <c r="B81" s="82"/>
      <c r="C81" s="12" t="s">
        <v>102</v>
      </c>
      <c r="D81" s="19" t="s">
        <v>263</v>
      </c>
      <c r="E81" s="13" t="s">
        <v>264</v>
      </c>
      <c r="F81" s="13"/>
      <c r="G81" s="14"/>
      <c r="H81" s="15"/>
      <c r="I81" s="15"/>
      <c r="J81" s="15"/>
    </row>
    <row r="82" spans="1:10" ht="26.25">
      <c r="A82" s="88"/>
      <c r="B82" s="82"/>
      <c r="C82" s="12" t="s">
        <v>103</v>
      </c>
      <c r="D82" s="19" t="s">
        <v>265</v>
      </c>
      <c r="E82" s="13" t="s">
        <v>264</v>
      </c>
      <c r="F82" s="13"/>
      <c r="G82" s="14"/>
      <c r="H82" s="15"/>
      <c r="I82" s="15"/>
      <c r="J82" s="15"/>
    </row>
    <row r="83" spans="1:10">
      <c r="A83" s="88"/>
      <c r="B83" s="1"/>
      <c r="C83" s="12"/>
      <c r="D83" s="12"/>
      <c r="E83" s="13"/>
      <c r="F83" s="13"/>
      <c r="G83" s="14"/>
      <c r="H83" s="15"/>
      <c r="I83" s="15"/>
      <c r="J83" s="15"/>
    </row>
    <row r="84" spans="1:10" ht="15" customHeight="1">
      <c r="A84" s="88"/>
      <c r="B84" s="90" t="s">
        <v>105</v>
      </c>
      <c r="C84" s="12" t="s">
        <v>266</v>
      </c>
      <c r="D84" s="19" t="s">
        <v>267</v>
      </c>
      <c r="E84" s="13" t="s">
        <v>175</v>
      </c>
      <c r="F84" s="13"/>
      <c r="G84" s="14"/>
      <c r="H84" s="15"/>
      <c r="I84" s="15"/>
      <c r="J84" s="15"/>
    </row>
    <row r="85" spans="1:10">
      <c r="A85" s="88"/>
      <c r="B85" s="91"/>
      <c r="C85" s="12" t="s">
        <v>268</v>
      </c>
      <c r="D85" s="19" t="s">
        <v>269</v>
      </c>
      <c r="E85" s="13" t="s">
        <v>175</v>
      </c>
      <c r="F85" s="13"/>
      <c r="G85" s="14"/>
      <c r="H85" s="15"/>
      <c r="I85" s="15"/>
      <c r="J85" s="15"/>
    </row>
    <row r="86" spans="1:10">
      <c r="A86" s="88"/>
      <c r="B86" s="91"/>
      <c r="C86" s="12" t="s">
        <v>270</v>
      </c>
      <c r="D86" s="19" t="s">
        <v>271</v>
      </c>
      <c r="E86" s="13" t="s">
        <v>175</v>
      </c>
      <c r="F86" s="13"/>
      <c r="G86" s="14"/>
      <c r="H86" s="15"/>
      <c r="I86" s="15"/>
      <c r="J86" s="15"/>
    </row>
    <row r="87" spans="1:10">
      <c r="A87" s="88"/>
      <c r="B87" s="91"/>
      <c r="C87" s="12" t="s">
        <v>272</v>
      </c>
      <c r="D87" s="19" t="s">
        <v>273</v>
      </c>
      <c r="E87" s="13" t="s">
        <v>175</v>
      </c>
      <c r="F87" s="13"/>
      <c r="G87" s="14"/>
      <c r="H87" s="15"/>
      <c r="I87" s="15"/>
      <c r="J87" s="15"/>
    </row>
    <row r="88" spans="1:10" s="31" customFormat="1" ht="27" thickBot="1">
      <c r="A88" s="88"/>
      <c r="B88" s="92"/>
      <c r="C88" s="26" t="s">
        <v>274</v>
      </c>
      <c r="D88" s="27" t="s">
        <v>275</v>
      </c>
      <c r="E88" s="28" t="s">
        <v>276</v>
      </c>
      <c r="F88" s="28"/>
      <c r="G88" s="29"/>
      <c r="H88" s="30"/>
      <c r="I88" s="30"/>
      <c r="J88" s="30"/>
    </row>
    <row r="89" spans="1:10" s="31" customFormat="1" ht="15.75" thickBot="1">
      <c r="A89" s="88"/>
      <c r="B89" s="25"/>
      <c r="C89" s="26"/>
      <c r="D89" s="21" t="s">
        <v>185</v>
      </c>
      <c r="E89" s="73"/>
      <c r="F89" s="74"/>
      <c r="G89" s="75"/>
      <c r="H89" s="15"/>
      <c r="I89" s="22"/>
      <c r="J89" s="23"/>
    </row>
    <row r="90" spans="1:10">
      <c r="A90" s="89"/>
      <c r="B90" s="93"/>
      <c r="C90" s="94"/>
      <c r="D90" s="94"/>
      <c r="E90" s="94"/>
      <c r="F90" s="94"/>
      <c r="G90" s="94"/>
      <c r="H90" s="94"/>
      <c r="I90" s="94"/>
      <c r="J90" s="95"/>
    </row>
    <row r="91" spans="1:10" ht="26.25">
      <c r="A91" s="87" t="s">
        <v>277</v>
      </c>
      <c r="B91" s="83" t="s">
        <v>109</v>
      </c>
      <c r="C91" s="12" t="s">
        <v>106</v>
      </c>
      <c r="D91" s="19" t="s">
        <v>278</v>
      </c>
      <c r="E91" s="13" t="s">
        <v>12</v>
      </c>
      <c r="F91" s="13"/>
      <c r="G91" s="14"/>
      <c r="H91" s="15"/>
      <c r="I91" s="15"/>
      <c r="J91" s="15"/>
    </row>
    <row r="92" spans="1:10">
      <c r="A92" s="88"/>
      <c r="B92" s="83"/>
      <c r="C92" s="12" t="s">
        <v>107</v>
      </c>
      <c r="D92" s="19" t="s">
        <v>279</v>
      </c>
      <c r="E92" s="13" t="s">
        <v>12</v>
      </c>
      <c r="F92" s="13"/>
      <c r="G92" s="14"/>
      <c r="H92" s="15"/>
      <c r="I92" s="15"/>
      <c r="J92" s="15"/>
    </row>
    <row r="93" spans="1:10">
      <c r="A93" s="88"/>
      <c r="B93" s="1"/>
      <c r="C93" s="12"/>
      <c r="D93" s="19"/>
      <c r="E93" s="13"/>
      <c r="F93" s="13"/>
      <c r="G93" s="14"/>
      <c r="H93" s="15"/>
      <c r="I93" s="15"/>
      <c r="J93" s="15"/>
    </row>
    <row r="94" spans="1:10" ht="26.25">
      <c r="A94" s="88"/>
      <c r="B94" s="83" t="s">
        <v>116</v>
      </c>
      <c r="C94" s="19" t="s">
        <v>110</v>
      </c>
      <c r="D94" s="19" t="s">
        <v>280</v>
      </c>
      <c r="E94" s="24" t="s">
        <v>175</v>
      </c>
      <c r="F94" s="24"/>
      <c r="G94" s="14"/>
      <c r="H94" s="15"/>
      <c r="I94" s="15"/>
      <c r="J94" s="15"/>
    </row>
    <row r="95" spans="1:10" ht="26.25">
      <c r="A95" s="88"/>
      <c r="B95" s="83"/>
      <c r="C95" s="19" t="s">
        <v>111</v>
      </c>
      <c r="D95" s="19" t="s">
        <v>119</v>
      </c>
      <c r="E95" s="24" t="s">
        <v>175</v>
      </c>
      <c r="F95" s="24"/>
      <c r="G95" s="14"/>
      <c r="H95" s="15"/>
      <c r="I95" s="15"/>
      <c r="J95" s="15"/>
    </row>
    <row r="96" spans="1:10">
      <c r="A96" s="88"/>
      <c r="B96" s="83"/>
      <c r="C96" s="19" t="s">
        <v>112</v>
      </c>
      <c r="D96" s="19" t="s">
        <v>281</v>
      </c>
      <c r="E96" s="24" t="s">
        <v>175</v>
      </c>
      <c r="F96" s="24"/>
      <c r="G96" s="14"/>
      <c r="H96" s="15"/>
      <c r="I96" s="15"/>
      <c r="J96" s="15"/>
    </row>
    <row r="97" spans="1:10">
      <c r="A97" s="88"/>
      <c r="B97" s="18"/>
      <c r="C97" s="12"/>
      <c r="D97" s="19"/>
      <c r="E97" s="13"/>
      <c r="F97" s="13"/>
      <c r="G97" s="14"/>
      <c r="H97" s="15"/>
      <c r="I97" s="15"/>
      <c r="J97" s="15"/>
    </row>
    <row r="98" spans="1:10" ht="26.25">
      <c r="A98" s="88"/>
      <c r="B98" s="83" t="s">
        <v>121</v>
      </c>
      <c r="C98" s="12" t="s">
        <v>114</v>
      </c>
      <c r="D98" s="19" t="s">
        <v>282</v>
      </c>
      <c r="E98" s="13" t="s">
        <v>175</v>
      </c>
      <c r="F98" s="13"/>
      <c r="G98" s="14"/>
      <c r="H98" s="15"/>
      <c r="I98" s="15"/>
      <c r="J98" s="15"/>
    </row>
    <row r="99" spans="1:10" ht="26.25">
      <c r="A99" s="88"/>
      <c r="B99" s="83"/>
      <c r="C99" s="12" t="s">
        <v>115</v>
      </c>
      <c r="D99" s="19" t="s">
        <v>124</v>
      </c>
      <c r="E99" s="13" t="s">
        <v>175</v>
      </c>
      <c r="F99" s="13"/>
      <c r="G99" s="14"/>
      <c r="H99" s="15"/>
      <c r="I99" s="15"/>
      <c r="J99" s="15"/>
    </row>
    <row r="100" spans="1:10">
      <c r="A100" s="88"/>
      <c r="B100" s="83"/>
      <c r="C100" s="12" t="s">
        <v>283</v>
      </c>
      <c r="D100" s="19" t="s">
        <v>125</v>
      </c>
      <c r="E100" s="13" t="s">
        <v>175</v>
      </c>
      <c r="F100" s="13"/>
      <c r="G100" s="14"/>
      <c r="H100" s="15"/>
      <c r="I100" s="15"/>
      <c r="J100" s="15"/>
    </row>
    <row r="101" spans="1:10" ht="26.25">
      <c r="A101" s="88"/>
      <c r="B101" s="83"/>
      <c r="C101" s="12" t="s">
        <v>284</v>
      </c>
      <c r="D101" s="19" t="s">
        <v>126</v>
      </c>
      <c r="E101" s="13" t="s">
        <v>12</v>
      </c>
      <c r="F101" s="13"/>
      <c r="G101" s="14"/>
      <c r="H101" s="15"/>
      <c r="I101" s="15"/>
      <c r="J101" s="15"/>
    </row>
    <row r="102" spans="1:10">
      <c r="A102" s="88"/>
      <c r="B102" s="32"/>
      <c r="C102" s="19"/>
      <c r="D102" s="19"/>
      <c r="E102" s="24"/>
      <c r="F102" s="24"/>
      <c r="G102" s="14"/>
      <c r="H102" s="15"/>
      <c r="I102" s="15"/>
      <c r="J102" s="15"/>
    </row>
    <row r="103" spans="1:10">
      <c r="A103" s="88"/>
      <c r="B103" s="83" t="s">
        <v>104</v>
      </c>
      <c r="C103" s="12" t="s">
        <v>117</v>
      </c>
      <c r="D103" s="19" t="s">
        <v>285</v>
      </c>
      <c r="E103" s="13" t="s">
        <v>286</v>
      </c>
      <c r="F103" s="13"/>
      <c r="G103" s="14"/>
      <c r="H103" s="15"/>
      <c r="I103" s="15"/>
      <c r="J103" s="15"/>
    </row>
    <row r="104" spans="1:10">
      <c r="A104" s="88"/>
      <c r="B104" s="83"/>
      <c r="C104" s="12" t="s">
        <v>118</v>
      </c>
      <c r="D104" s="19" t="s">
        <v>287</v>
      </c>
      <c r="E104" s="13" t="s">
        <v>286</v>
      </c>
      <c r="F104" s="13"/>
      <c r="G104" s="14"/>
      <c r="H104" s="15"/>
      <c r="I104" s="15"/>
      <c r="J104" s="15"/>
    </row>
    <row r="105" spans="1:10">
      <c r="A105" s="88"/>
      <c r="B105" s="83"/>
      <c r="C105" s="12" t="s">
        <v>120</v>
      </c>
      <c r="D105" s="19" t="s">
        <v>288</v>
      </c>
      <c r="E105" s="13" t="s">
        <v>12</v>
      </c>
      <c r="F105" s="13"/>
      <c r="G105" s="14"/>
      <c r="H105" s="15"/>
      <c r="I105" s="15"/>
      <c r="J105" s="15"/>
    </row>
    <row r="106" spans="1:10">
      <c r="A106" s="88"/>
      <c r="B106" s="83"/>
      <c r="C106" s="12" t="s">
        <v>289</v>
      </c>
      <c r="D106" s="19" t="s">
        <v>290</v>
      </c>
      <c r="E106" s="13" t="s">
        <v>12</v>
      </c>
      <c r="F106" s="13"/>
      <c r="G106" s="14"/>
      <c r="H106" s="15"/>
      <c r="I106" s="15"/>
      <c r="J106" s="15"/>
    </row>
    <row r="107" spans="1:10">
      <c r="A107" s="88"/>
      <c r="B107" s="2"/>
      <c r="C107" s="12"/>
      <c r="D107" s="19"/>
      <c r="E107" s="13"/>
      <c r="F107" s="13"/>
      <c r="G107" s="14"/>
      <c r="H107" s="15"/>
      <c r="I107" s="15"/>
      <c r="J107" s="15"/>
    </row>
    <row r="108" spans="1:10">
      <c r="A108" s="88"/>
      <c r="B108" s="83" t="s">
        <v>113</v>
      </c>
      <c r="C108" s="12" t="s">
        <v>122</v>
      </c>
      <c r="D108" s="19" t="s">
        <v>291</v>
      </c>
      <c r="E108" s="13" t="s">
        <v>175</v>
      </c>
      <c r="F108" s="13"/>
      <c r="G108" s="14"/>
      <c r="H108" s="15"/>
      <c r="I108" s="15"/>
      <c r="J108" s="15"/>
    </row>
    <row r="109" spans="1:10">
      <c r="A109" s="88"/>
      <c r="B109" s="83"/>
      <c r="C109" s="12" t="s">
        <v>123</v>
      </c>
      <c r="D109" s="19" t="s">
        <v>292</v>
      </c>
      <c r="E109" s="13" t="s">
        <v>12</v>
      </c>
      <c r="F109" s="13"/>
      <c r="G109" s="14"/>
      <c r="H109" s="15"/>
      <c r="I109" s="15"/>
      <c r="J109" s="15"/>
    </row>
    <row r="110" spans="1:10">
      <c r="A110" s="88"/>
      <c r="B110" s="17"/>
      <c r="C110" s="12"/>
      <c r="D110" s="19"/>
      <c r="E110" s="13"/>
      <c r="F110" s="13"/>
      <c r="G110" s="14"/>
      <c r="H110" s="15"/>
      <c r="I110" s="15"/>
      <c r="J110" s="15"/>
    </row>
    <row r="111" spans="1:10">
      <c r="A111" s="88"/>
      <c r="B111" s="90" t="s">
        <v>127</v>
      </c>
      <c r="C111" s="12" t="s">
        <v>128</v>
      </c>
      <c r="D111" s="19" t="s">
        <v>129</v>
      </c>
      <c r="E111" s="13" t="s">
        <v>12</v>
      </c>
      <c r="F111" s="13"/>
      <c r="G111" s="14"/>
      <c r="H111" s="15"/>
      <c r="I111" s="15"/>
      <c r="J111" s="15"/>
    </row>
    <row r="112" spans="1:10">
      <c r="A112" s="88"/>
      <c r="B112" s="91"/>
      <c r="C112" s="12" t="s">
        <v>130</v>
      </c>
      <c r="D112" s="19" t="s">
        <v>293</v>
      </c>
      <c r="E112" s="13"/>
      <c r="F112" s="13"/>
      <c r="G112" s="14"/>
      <c r="H112" s="15"/>
      <c r="I112" s="15"/>
      <c r="J112" s="15"/>
    </row>
    <row r="113" spans="1:10">
      <c r="A113" s="88"/>
      <c r="B113" s="91"/>
      <c r="C113" s="12" t="s">
        <v>131</v>
      </c>
      <c r="D113" s="19" t="s">
        <v>294</v>
      </c>
      <c r="E113" s="13" t="s">
        <v>12</v>
      </c>
      <c r="F113" s="13"/>
      <c r="G113" s="14"/>
      <c r="H113" s="15"/>
      <c r="I113" s="15"/>
      <c r="J113" s="15"/>
    </row>
    <row r="114" spans="1:10">
      <c r="A114" s="88"/>
      <c r="B114" s="91"/>
      <c r="C114" s="12" t="s">
        <v>132</v>
      </c>
      <c r="D114" s="19" t="s">
        <v>295</v>
      </c>
      <c r="E114" s="13" t="s">
        <v>12</v>
      </c>
      <c r="F114" s="13"/>
      <c r="G114" s="14"/>
      <c r="H114" s="15"/>
      <c r="I114" s="15"/>
      <c r="J114" s="15"/>
    </row>
    <row r="115" spans="1:10" ht="15" customHeight="1">
      <c r="A115" s="88"/>
      <c r="B115" s="91"/>
      <c r="C115" s="12" t="s">
        <v>296</v>
      </c>
      <c r="D115" s="19" t="s">
        <v>133</v>
      </c>
      <c r="E115" s="13" t="s">
        <v>12</v>
      </c>
      <c r="F115" s="13"/>
      <c r="G115" s="14"/>
      <c r="H115" s="15"/>
      <c r="I115" s="15"/>
      <c r="J115" s="15"/>
    </row>
    <row r="116" spans="1:10" s="31" customFormat="1">
      <c r="A116" s="88"/>
      <c r="B116" s="91"/>
      <c r="C116" s="26" t="s">
        <v>297</v>
      </c>
      <c r="D116" s="33" t="s">
        <v>298</v>
      </c>
      <c r="E116" s="34" t="s">
        <v>12</v>
      </c>
      <c r="F116" s="34"/>
      <c r="G116" s="29"/>
      <c r="H116" s="30"/>
      <c r="I116" s="30"/>
      <c r="J116" s="30"/>
    </row>
    <row r="117" spans="1:10" s="31" customFormat="1">
      <c r="A117" s="88"/>
      <c r="B117" s="92"/>
      <c r="C117" s="26" t="s">
        <v>299</v>
      </c>
      <c r="D117" s="33" t="s">
        <v>300</v>
      </c>
      <c r="E117" s="34" t="s">
        <v>12</v>
      </c>
      <c r="F117" s="34"/>
      <c r="G117" s="29"/>
      <c r="H117" s="30"/>
      <c r="I117" s="30"/>
      <c r="J117" s="30"/>
    </row>
    <row r="118" spans="1:10">
      <c r="A118" s="88"/>
      <c r="B118" s="1"/>
      <c r="C118" s="19"/>
      <c r="D118" s="19"/>
      <c r="E118" s="24"/>
      <c r="F118" s="24"/>
      <c r="G118" s="14"/>
      <c r="H118" s="15"/>
      <c r="I118" s="15"/>
      <c r="J118" s="15"/>
    </row>
    <row r="119" spans="1:10">
      <c r="A119" s="88"/>
      <c r="B119" s="83" t="s">
        <v>134</v>
      </c>
      <c r="C119" s="19" t="s">
        <v>135</v>
      </c>
      <c r="D119" s="19" t="s">
        <v>136</v>
      </c>
      <c r="E119" s="24" t="s">
        <v>175</v>
      </c>
      <c r="F119" s="24"/>
      <c r="G119" s="14"/>
      <c r="H119" s="15"/>
      <c r="I119" s="15"/>
      <c r="J119" s="15"/>
    </row>
    <row r="120" spans="1:10">
      <c r="A120" s="88"/>
      <c r="B120" s="83"/>
      <c r="C120" s="19" t="s">
        <v>137</v>
      </c>
      <c r="D120" s="19" t="s">
        <v>301</v>
      </c>
      <c r="E120" s="13" t="s">
        <v>175</v>
      </c>
      <c r="F120" s="13"/>
      <c r="G120" s="14"/>
      <c r="H120" s="15"/>
      <c r="I120" s="15"/>
      <c r="J120" s="15"/>
    </row>
    <row r="121" spans="1:10">
      <c r="A121" s="88"/>
      <c r="B121" s="83"/>
      <c r="C121" s="19" t="s">
        <v>139</v>
      </c>
      <c r="D121" s="19" t="s">
        <v>138</v>
      </c>
      <c r="E121" s="24" t="s">
        <v>175</v>
      </c>
      <c r="F121" s="24"/>
      <c r="G121" s="14"/>
      <c r="H121" s="15"/>
      <c r="I121" s="15"/>
      <c r="J121" s="15"/>
    </row>
    <row r="122" spans="1:10">
      <c r="A122" s="88"/>
      <c r="B122" s="83"/>
      <c r="C122" s="19" t="s">
        <v>141</v>
      </c>
      <c r="D122" s="19" t="s">
        <v>140</v>
      </c>
      <c r="E122" s="24" t="s">
        <v>175</v>
      </c>
      <c r="F122" s="24"/>
      <c r="G122" s="14"/>
      <c r="H122" s="15"/>
      <c r="I122" s="15"/>
      <c r="J122" s="15"/>
    </row>
    <row r="123" spans="1:10">
      <c r="A123" s="88"/>
      <c r="B123" s="83"/>
      <c r="C123" s="19" t="s">
        <v>302</v>
      </c>
      <c r="D123" s="19" t="s">
        <v>303</v>
      </c>
      <c r="E123" s="13" t="s">
        <v>175</v>
      </c>
      <c r="F123" s="13"/>
      <c r="G123" s="14"/>
      <c r="H123" s="15"/>
      <c r="I123" s="15"/>
      <c r="J123" s="15"/>
    </row>
    <row r="124" spans="1:10">
      <c r="A124" s="88"/>
      <c r="B124" s="83"/>
      <c r="C124" s="19" t="s">
        <v>304</v>
      </c>
      <c r="D124" s="19" t="s">
        <v>305</v>
      </c>
      <c r="E124" s="13" t="s">
        <v>175</v>
      </c>
      <c r="F124" s="13"/>
      <c r="G124" s="14"/>
      <c r="H124" s="15"/>
      <c r="I124" s="15"/>
      <c r="J124" s="15"/>
    </row>
    <row r="125" spans="1:10">
      <c r="A125" s="88"/>
      <c r="B125" s="83"/>
      <c r="C125" s="19" t="s">
        <v>306</v>
      </c>
      <c r="D125" s="19" t="s">
        <v>142</v>
      </c>
      <c r="E125" s="24" t="s">
        <v>175</v>
      </c>
      <c r="F125" s="24"/>
      <c r="G125" s="14"/>
      <c r="H125" s="15"/>
      <c r="I125" s="15"/>
      <c r="J125" s="15"/>
    </row>
    <row r="126" spans="1:10">
      <c r="A126" s="88"/>
      <c r="B126" s="83"/>
      <c r="C126" s="19" t="s">
        <v>307</v>
      </c>
      <c r="D126" s="19" t="s">
        <v>308</v>
      </c>
      <c r="E126" s="24" t="s">
        <v>175</v>
      </c>
      <c r="F126" s="24"/>
      <c r="G126" s="14"/>
      <c r="H126" s="15"/>
      <c r="I126" s="15"/>
      <c r="J126" s="15"/>
    </row>
    <row r="127" spans="1:10">
      <c r="A127" s="88"/>
      <c r="B127" s="1"/>
      <c r="C127" s="19"/>
      <c r="D127" s="19"/>
      <c r="E127" s="24"/>
      <c r="F127" s="24"/>
      <c r="G127" s="14"/>
      <c r="H127" s="15"/>
      <c r="I127" s="15"/>
      <c r="J127" s="15"/>
    </row>
    <row r="128" spans="1:10" ht="15" customHeight="1">
      <c r="A128" s="88"/>
      <c r="B128" s="90" t="s">
        <v>143</v>
      </c>
      <c r="C128" s="19" t="s">
        <v>144</v>
      </c>
      <c r="D128" s="19" t="s">
        <v>145</v>
      </c>
      <c r="E128" s="24" t="s">
        <v>264</v>
      </c>
      <c r="F128" s="24"/>
      <c r="G128" s="14"/>
      <c r="H128" s="15"/>
      <c r="I128" s="15"/>
      <c r="J128" s="15"/>
    </row>
    <row r="129" spans="1:10">
      <c r="A129" s="88"/>
      <c r="B129" s="91"/>
      <c r="C129" s="19" t="s">
        <v>146</v>
      </c>
      <c r="D129" s="19" t="s">
        <v>309</v>
      </c>
      <c r="E129" s="13" t="s">
        <v>175</v>
      </c>
      <c r="F129" s="13"/>
      <c r="G129" s="14"/>
      <c r="H129" s="15"/>
      <c r="I129" s="15"/>
      <c r="J129" s="15"/>
    </row>
    <row r="130" spans="1:10">
      <c r="A130" s="88"/>
      <c r="B130" s="91"/>
      <c r="C130" s="19" t="s">
        <v>148</v>
      </c>
      <c r="D130" s="19" t="s">
        <v>310</v>
      </c>
      <c r="E130" s="24" t="s">
        <v>264</v>
      </c>
      <c r="F130" s="24"/>
      <c r="G130" s="14"/>
      <c r="H130" s="15"/>
      <c r="I130" s="15"/>
      <c r="J130" s="15"/>
    </row>
    <row r="131" spans="1:10" s="31" customFormat="1">
      <c r="A131" s="88"/>
      <c r="B131" s="92"/>
      <c r="C131" s="33" t="s">
        <v>311</v>
      </c>
      <c r="D131" s="33" t="s">
        <v>147</v>
      </c>
      <c r="E131" s="35" t="s">
        <v>312</v>
      </c>
      <c r="F131" s="35"/>
      <c r="G131" s="29"/>
      <c r="H131" s="30"/>
      <c r="I131" s="30"/>
      <c r="J131" s="30"/>
    </row>
    <row r="132" spans="1:10">
      <c r="A132" s="88"/>
      <c r="B132" s="1"/>
      <c r="C132" s="19"/>
      <c r="D132" s="19"/>
      <c r="E132" s="24"/>
      <c r="F132" s="24"/>
      <c r="G132" s="14"/>
      <c r="H132" s="15"/>
      <c r="I132" s="15"/>
      <c r="J132" s="15"/>
    </row>
    <row r="133" spans="1:10" ht="39">
      <c r="A133" s="88"/>
      <c r="B133" s="83" t="s">
        <v>149</v>
      </c>
      <c r="C133" s="19" t="s">
        <v>150</v>
      </c>
      <c r="D133" s="19" t="s">
        <v>313</v>
      </c>
      <c r="E133" s="24" t="s">
        <v>264</v>
      </c>
      <c r="F133" s="24"/>
      <c r="G133" s="14"/>
      <c r="H133" s="15"/>
      <c r="I133" s="15"/>
      <c r="J133" s="15"/>
    </row>
    <row r="134" spans="1:10" ht="26.25">
      <c r="A134" s="88"/>
      <c r="B134" s="83"/>
      <c r="C134" s="19" t="s">
        <v>151</v>
      </c>
      <c r="D134" s="19" t="s">
        <v>314</v>
      </c>
      <c r="E134" s="24" t="s">
        <v>264</v>
      </c>
      <c r="F134" s="24"/>
      <c r="G134" s="14"/>
      <c r="H134" s="15"/>
      <c r="I134" s="15"/>
      <c r="J134" s="15"/>
    </row>
    <row r="135" spans="1:10" ht="51.75">
      <c r="A135" s="88"/>
      <c r="B135" s="83"/>
      <c r="C135" s="19" t="s">
        <v>152</v>
      </c>
      <c r="D135" s="19" t="s">
        <v>315</v>
      </c>
      <c r="E135" s="24" t="s">
        <v>264</v>
      </c>
      <c r="F135" s="24"/>
      <c r="G135" s="14"/>
      <c r="H135" s="15"/>
      <c r="I135" s="15"/>
      <c r="J135" s="15"/>
    </row>
    <row r="136" spans="1:10" ht="39.75" thickBot="1">
      <c r="A136" s="88"/>
      <c r="B136" s="83"/>
      <c r="C136" s="19" t="s">
        <v>153</v>
      </c>
      <c r="D136" s="19" t="s">
        <v>316</v>
      </c>
      <c r="E136" s="24" t="s">
        <v>264</v>
      </c>
      <c r="F136" s="24"/>
      <c r="G136" s="14"/>
      <c r="H136" s="15"/>
      <c r="I136" s="15"/>
      <c r="J136" s="15"/>
    </row>
    <row r="137" spans="1:10" ht="15.75" thickBot="1">
      <c r="A137" s="88"/>
      <c r="B137" s="11"/>
      <c r="C137" s="19"/>
      <c r="D137" s="21" t="s">
        <v>185</v>
      </c>
      <c r="E137" s="73"/>
      <c r="F137" s="74"/>
      <c r="G137" s="75"/>
      <c r="H137" s="15"/>
      <c r="I137" s="22"/>
      <c r="J137" s="23"/>
    </row>
    <row r="138" spans="1:10">
      <c r="A138" s="89"/>
      <c r="B138" s="96"/>
      <c r="C138" s="97"/>
      <c r="D138" s="97"/>
      <c r="E138" s="97"/>
      <c r="F138" s="97"/>
      <c r="G138" s="97"/>
      <c r="H138" s="97"/>
      <c r="I138" s="97"/>
      <c r="J138" s="98"/>
    </row>
    <row r="139" spans="1:10" ht="33.75" customHeight="1">
      <c r="A139" s="87" t="s">
        <v>83</v>
      </c>
      <c r="B139" s="83" t="s">
        <v>155</v>
      </c>
      <c r="C139" s="19" t="s">
        <v>156</v>
      </c>
      <c r="D139" s="19" t="s">
        <v>317</v>
      </c>
      <c r="E139" s="24" t="s">
        <v>312</v>
      </c>
      <c r="F139" s="24"/>
      <c r="G139" s="14"/>
      <c r="H139" s="15"/>
      <c r="I139" s="15"/>
      <c r="J139" s="15"/>
    </row>
    <row r="140" spans="1:10" ht="30" customHeight="1">
      <c r="A140" s="88"/>
      <c r="B140" s="83"/>
      <c r="C140" s="19" t="s">
        <v>157</v>
      </c>
      <c r="D140" s="19" t="s">
        <v>318</v>
      </c>
      <c r="E140" s="24" t="s">
        <v>312</v>
      </c>
      <c r="F140" s="24"/>
      <c r="G140" s="14"/>
      <c r="H140" s="15"/>
      <c r="I140" s="15"/>
      <c r="J140" s="15"/>
    </row>
    <row r="141" spans="1:10">
      <c r="A141" s="88"/>
      <c r="B141" s="32"/>
      <c r="C141" s="19"/>
      <c r="D141" s="19"/>
      <c r="E141" s="24"/>
      <c r="F141" s="24"/>
      <c r="G141" s="14"/>
      <c r="H141" s="15"/>
      <c r="I141" s="15"/>
      <c r="J141" s="15"/>
    </row>
    <row r="142" spans="1:10">
      <c r="A142" s="88"/>
      <c r="B142" s="83" t="s">
        <v>158</v>
      </c>
      <c r="C142" s="19" t="s">
        <v>159</v>
      </c>
      <c r="D142" s="19" t="s">
        <v>160</v>
      </c>
      <c r="E142" s="24" t="s">
        <v>312</v>
      </c>
      <c r="F142" s="24"/>
      <c r="G142" s="14"/>
      <c r="H142" s="15"/>
      <c r="I142" s="15"/>
      <c r="J142" s="15"/>
    </row>
    <row r="143" spans="1:10" ht="26.25">
      <c r="A143" s="88"/>
      <c r="B143" s="83"/>
      <c r="C143" s="19" t="s">
        <v>161</v>
      </c>
      <c r="D143" s="19" t="s">
        <v>319</v>
      </c>
      <c r="E143" s="24" t="s">
        <v>312</v>
      </c>
      <c r="F143" s="24"/>
      <c r="G143" s="14"/>
      <c r="H143" s="15"/>
      <c r="I143" s="15"/>
      <c r="J143" s="15"/>
    </row>
    <row r="144" spans="1:10">
      <c r="A144" s="88"/>
      <c r="B144" s="83"/>
      <c r="C144" s="19" t="s">
        <v>162</v>
      </c>
      <c r="D144" s="19" t="s">
        <v>320</v>
      </c>
      <c r="E144" s="24" t="s">
        <v>321</v>
      </c>
      <c r="F144" s="24"/>
      <c r="G144" s="14"/>
      <c r="H144" s="15"/>
      <c r="I144" s="15"/>
      <c r="J144" s="15"/>
    </row>
    <row r="145" spans="1:10">
      <c r="A145" s="88"/>
      <c r="B145" s="32"/>
      <c r="C145" s="19"/>
      <c r="D145" s="19"/>
      <c r="E145" s="24"/>
      <c r="F145" s="24"/>
      <c r="G145" s="14"/>
      <c r="H145" s="15"/>
      <c r="I145" s="15"/>
      <c r="J145" s="15"/>
    </row>
    <row r="146" spans="1:10">
      <c r="A146" s="88"/>
      <c r="B146" s="83" t="s">
        <v>322</v>
      </c>
      <c r="C146" s="19" t="s">
        <v>163</v>
      </c>
      <c r="D146" s="19" t="s">
        <v>323</v>
      </c>
      <c r="E146" s="13" t="s">
        <v>324</v>
      </c>
      <c r="F146" s="13"/>
      <c r="G146" s="14"/>
      <c r="H146" s="15"/>
      <c r="I146" s="15"/>
      <c r="J146" s="15"/>
    </row>
    <row r="147" spans="1:10">
      <c r="A147" s="88"/>
      <c r="B147" s="83"/>
      <c r="C147" s="19" t="s">
        <v>164</v>
      </c>
      <c r="D147" s="19" t="s">
        <v>325</v>
      </c>
      <c r="E147" s="13" t="s">
        <v>324</v>
      </c>
      <c r="F147" s="13"/>
      <c r="G147" s="14"/>
      <c r="H147" s="15"/>
      <c r="I147" s="15"/>
      <c r="J147" s="15"/>
    </row>
    <row r="148" spans="1:10">
      <c r="A148" s="88"/>
      <c r="B148" s="83"/>
      <c r="C148" s="19" t="s">
        <v>165</v>
      </c>
      <c r="D148" s="19" t="s">
        <v>326</v>
      </c>
      <c r="E148" s="13" t="s">
        <v>324</v>
      </c>
      <c r="F148" s="13"/>
      <c r="G148" s="14"/>
      <c r="H148" s="15"/>
      <c r="I148" s="15"/>
      <c r="J148" s="15"/>
    </row>
    <row r="149" spans="1:10">
      <c r="A149" s="88"/>
      <c r="B149" s="83"/>
      <c r="C149" s="19" t="s">
        <v>166</v>
      </c>
      <c r="D149" s="19" t="s">
        <v>327</v>
      </c>
      <c r="E149" s="13" t="s">
        <v>324</v>
      </c>
      <c r="F149" s="13"/>
      <c r="G149" s="14"/>
      <c r="H149" s="15"/>
      <c r="I149" s="15"/>
      <c r="J149" s="15"/>
    </row>
    <row r="150" spans="1:10">
      <c r="A150" s="88"/>
      <c r="B150" s="32"/>
      <c r="C150" s="19"/>
      <c r="D150" s="19"/>
      <c r="E150" s="13"/>
      <c r="F150" s="13"/>
      <c r="G150" s="14"/>
      <c r="H150" s="15"/>
      <c r="I150" s="15"/>
      <c r="J150" s="15"/>
    </row>
    <row r="151" spans="1:10" ht="38.25">
      <c r="A151" s="88"/>
      <c r="B151" s="11" t="s">
        <v>328</v>
      </c>
      <c r="C151" s="19" t="s">
        <v>168</v>
      </c>
      <c r="D151" s="19" t="s">
        <v>329</v>
      </c>
      <c r="E151" s="24" t="s">
        <v>312</v>
      </c>
      <c r="F151" s="24"/>
      <c r="G151" s="14"/>
      <c r="H151" s="15"/>
      <c r="I151" s="15"/>
      <c r="J151" s="15"/>
    </row>
    <row r="152" spans="1:10">
      <c r="A152" s="88"/>
      <c r="B152" s="32"/>
      <c r="C152" s="19"/>
      <c r="D152" s="19"/>
      <c r="E152" s="24"/>
      <c r="F152" s="24"/>
      <c r="G152" s="14"/>
      <c r="H152" s="15"/>
      <c r="I152" s="15"/>
      <c r="J152" s="15"/>
    </row>
    <row r="153" spans="1:10">
      <c r="A153" s="88"/>
      <c r="B153" s="83" t="s">
        <v>167</v>
      </c>
      <c r="C153" s="19" t="s">
        <v>169</v>
      </c>
      <c r="D153" s="19" t="s">
        <v>330</v>
      </c>
      <c r="E153" s="24" t="s">
        <v>264</v>
      </c>
      <c r="F153" s="24"/>
      <c r="G153" s="14"/>
      <c r="H153" s="15"/>
      <c r="I153" s="15"/>
      <c r="J153" s="15"/>
    </row>
    <row r="154" spans="1:10">
      <c r="A154" s="88"/>
      <c r="B154" s="83"/>
      <c r="C154" s="19" t="s">
        <v>170</v>
      </c>
      <c r="D154" s="19" t="s">
        <v>331</v>
      </c>
      <c r="E154" s="24" t="s">
        <v>332</v>
      </c>
      <c r="F154" s="24"/>
      <c r="G154" s="14"/>
      <c r="H154" s="15"/>
      <c r="I154" s="15"/>
      <c r="J154" s="15"/>
    </row>
    <row r="155" spans="1:10">
      <c r="A155" s="88"/>
      <c r="B155" s="32"/>
      <c r="C155" s="19"/>
      <c r="D155" s="19"/>
      <c r="E155" s="24"/>
      <c r="F155" s="24"/>
      <c r="G155" s="14"/>
      <c r="H155" s="15"/>
      <c r="I155" s="15"/>
      <c r="J155" s="15"/>
    </row>
    <row r="156" spans="1:10" ht="66.75" thickBot="1">
      <c r="A156" s="88"/>
      <c r="B156" s="11" t="s">
        <v>333</v>
      </c>
      <c r="C156" s="19" t="s">
        <v>173</v>
      </c>
      <c r="D156" s="19" t="s">
        <v>334</v>
      </c>
      <c r="E156" s="24" t="s">
        <v>264</v>
      </c>
      <c r="F156" s="24"/>
      <c r="G156" s="14"/>
      <c r="H156" s="15"/>
      <c r="I156" s="15"/>
      <c r="J156" s="15"/>
    </row>
    <row r="157" spans="1:10" ht="15.75" thickBot="1">
      <c r="A157" s="88"/>
      <c r="B157" s="11"/>
      <c r="C157" s="19"/>
      <c r="D157" s="21" t="s">
        <v>185</v>
      </c>
      <c r="E157" s="73"/>
      <c r="F157" s="74"/>
      <c r="G157" s="75"/>
      <c r="H157" s="15"/>
      <c r="I157" s="22"/>
      <c r="J157" s="23"/>
    </row>
    <row r="158" spans="1:10">
      <c r="A158" s="89"/>
      <c r="B158" s="99"/>
      <c r="C158" s="100"/>
      <c r="D158" s="100"/>
      <c r="E158" s="100"/>
      <c r="F158" s="100"/>
      <c r="G158" s="100"/>
      <c r="H158" s="100"/>
      <c r="I158" s="100"/>
      <c r="J158" s="101"/>
    </row>
    <row r="159" spans="1:10">
      <c r="A159" s="87" t="s">
        <v>108</v>
      </c>
      <c r="B159" s="83" t="s">
        <v>172</v>
      </c>
      <c r="C159" s="19" t="s">
        <v>335</v>
      </c>
      <c r="D159" s="19" t="s">
        <v>174</v>
      </c>
      <c r="E159" s="24" t="s">
        <v>336</v>
      </c>
      <c r="F159" s="24"/>
      <c r="G159" s="14"/>
      <c r="H159" s="15"/>
      <c r="I159" s="15"/>
      <c r="J159" s="15"/>
    </row>
    <row r="160" spans="1:10">
      <c r="A160" s="88"/>
      <c r="B160" s="83"/>
      <c r="C160" s="19" t="s">
        <v>337</v>
      </c>
      <c r="D160" s="19" t="s">
        <v>338</v>
      </c>
      <c r="E160" s="24" t="s">
        <v>12</v>
      </c>
      <c r="F160" s="24"/>
      <c r="G160" s="14"/>
      <c r="H160" s="15"/>
      <c r="I160" s="15"/>
      <c r="J160" s="15"/>
    </row>
    <row r="161" spans="1:10">
      <c r="A161" s="88"/>
      <c r="B161" s="83"/>
      <c r="C161" s="19" t="s">
        <v>339</v>
      </c>
      <c r="D161" s="19" t="s">
        <v>340</v>
      </c>
      <c r="E161" s="24" t="s">
        <v>175</v>
      </c>
      <c r="F161" s="24"/>
      <c r="G161" s="14"/>
      <c r="H161" s="15"/>
      <c r="I161" s="15"/>
      <c r="J161" s="15"/>
    </row>
    <row r="162" spans="1:10">
      <c r="A162" s="88"/>
      <c r="B162" s="83"/>
      <c r="C162" s="19" t="s">
        <v>341</v>
      </c>
      <c r="D162" s="19" t="s">
        <v>342</v>
      </c>
      <c r="E162" s="24" t="s">
        <v>175</v>
      </c>
      <c r="F162" s="24"/>
      <c r="G162" s="14"/>
      <c r="H162" s="15"/>
      <c r="I162" s="15"/>
      <c r="J162" s="15"/>
    </row>
    <row r="163" spans="1:10" ht="15.75" thickBot="1">
      <c r="A163" s="88"/>
      <c r="B163" s="83"/>
      <c r="C163" s="19" t="s">
        <v>343</v>
      </c>
      <c r="D163" s="19" t="s">
        <v>344</v>
      </c>
      <c r="E163" s="24" t="s">
        <v>175</v>
      </c>
      <c r="F163" s="24"/>
      <c r="G163" s="14"/>
      <c r="H163" s="15"/>
      <c r="I163" s="15"/>
      <c r="J163" s="15"/>
    </row>
    <row r="164" spans="1:10" ht="15.75" thickBot="1">
      <c r="A164" s="88"/>
      <c r="B164" s="11"/>
      <c r="C164" s="19"/>
      <c r="D164" s="21" t="s">
        <v>185</v>
      </c>
      <c r="E164" s="73"/>
      <c r="F164" s="74"/>
      <c r="G164" s="75"/>
      <c r="H164" s="15"/>
      <c r="I164" s="22"/>
      <c r="J164" s="23"/>
    </row>
    <row r="165" spans="1:10">
      <c r="A165" s="89"/>
      <c r="B165" s="93"/>
      <c r="C165" s="94"/>
      <c r="D165" s="94"/>
      <c r="E165" s="94"/>
      <c r="F165" s="94"/>
      <c r="G165" s="94"/>
      <c r="H165" s="94"/>
      <c r="I165" s="94"/>
      <c r="J165" s="95"/>
    </row>
    <row r="166" spans="1:10" ht="26.25">
      <c r="A166" s="87" t="s">
        <v>154</v>
      </c>
      <c r="B166" s="83" t="s">
        <v>345</v>
      </c>
      <c r="C166" s="19" t="s">
        <v>346</v>
      </c>
      <c r="D166" s="19" t="s">
        <v>347</v>
      </c>
      <c r="E166" s="24" t="s">
        <v>12</v>
      </c>
      <c r="F166" s="24"/>
      <c r="G166" s="14"/>
      <c r="H166" s="15"/>
      <c r="I166" s="15"/>
      <c r="J166" s="15"/>
    </row>
    <row r="167" spans="1:10">
      <c r="A167" s="88"/>
      <c r="B167" s="83"/>
      <c r="C167" s="19" t="s">
        <v>348</v>
      </c>
      <c r="D167" s="19" t="s">
        <v>349</v>
      </c>
      <c r="E167" s="24" t="s">
        <v>12</v>
      </c>
      <c r="F167" s="24"/>
      <c r="G167" s="14"/>
      <c r="H167" s="15"/>
      <c r="I167" s="15"/>
      <c r="J167" s="15"/>
    </row>
    <row r="168" spans="1:10" ht="26.25">
      <c r="A168" s="88"/>
      <c r="B168" s="83"/>
      <c r="C168" s="19" t="s">
        <v>350</v>
      </c>
      <c r="D168" s="19" t="s">
        <v>351</v>
      </c>
      <c r="E168" s="24" t="s">
        <v>12</v>
      </c>
      <c r="F168" s="24"/>
      <c r="G168" s="14"/>
      <c r="H168" s="15"/>
      <c r="I168" s="15"/>
      <c r="J168" s="15"/>
    </row>
    <row r="169" spans="1:10">
      <c r="A169" s="88"/>
      <c r="B169" s="83"/>
      <c r="C169" s="19" t="s">
        <v>352</v>
      </c>
      <c r="D169" s="19" t="s">
        <v>353</v>
      </c>
      <c r="E169" s="24" t="s">
        <v>12</v>
      </c>
      <c r="F169" s="24"/>
      <c r="G169" s="14"/>
      <c r="H169" s="15"/>
      <c r="I169" s="15"/>
      <c r="J169" s="15"/>
    </row>
    <row r="170" spans="1:10">
      <c r="A170" s="88"/>
      <c r="B170" s="83"/>
      <c r="C170" s="19" t="s">
        <v>354</v>
      </c>
      <c r="D170" s="19" t="s">
        <v>13</v>
      </c>
      <c r="E170" s="24" t="s">
        <v>175</v>
      </c>
      <c r="F170" s="24"/>
      <c r="G170" s="14"/>
      <c r="H170" s="15"/>
      <c r="I170" s="15"/>
      <c r="J170" s="15"/>
    </row>
    <row r="171" spans="1:10">
      <c r="A171" s="88"/>
      <c r="B171" s="83"/>
      <c r="C171" s="19" t="s">
        <v>355</v>
      </c>
      <c r="D171" s="19" t="s">
        <v>14</v>
      </c>
      <c r="E171" s="24" t="s">
        <v>175</v>
      </c>
      <c r="F171" s="24"/>
      <c r="G171" s="14"/>
      <c r="H171" s="15"/>
      <c r="I171" s="15"/>
      <c r="J171" s="15"/>
    </row>
    <row r="172" spans="1:10">
      <c r="A172" s="88"/>
      <c r="B172" s="83"/>
      <c r="C172" s="19" t="s">
        <v>356</v>
      </c>
      <c r="D172" s="19" t="s">
        <v>15</v>
      </c>
      <c r="E172" s="24" t="s">
        <v>175</v>
      </c>
      <c r="F172" s="24"/>
      <c r="G172" s="14"/>
      <c r="H172" s="15"/>
      <c r="I172" s="15"/>
      <c r="J172" s="15"/>
    </row>
    <row r="173" spans="1:10">
      <c r="A173" s="88"/>
      <c r="B173" s="83"/>
      <c r="C173" s="19" t="s">
        <v>357</v>
      </c>
      <c r="D173" s="19" t="s">
        <v>358</v>
      </c>
      <c r="E173" s="24" t="s">
        <v>175</v>
      </c>
      <c r="F173" s="24"/>
      <c r="G173" s="14"/>
      <c r="H173" s="15"/>
      <c r="I173" s="15"/>
      <c r="J173" s="15"/>
    </row>
    <row r="174" spans="1:10">
      <c r="A174" s="88"/>
      <c r="B174" s="83"/>
      <c r="C174" s="19" t="s">
        <v>359</v>
      </c>
      <c r="D174" s="19" t="s">
        <v>16</v>
      </c>
      <c r="E174" s="24" t="s">
        <v>12</v>
      </c>
      <c r="F174" s="24"/>
      <c r="G174" s="14"/>
      <c r="H174" s="15"/>
      <c r="I174" s="15"/>
      <c r="J174" s="15"/>
    </row>
    <row r="175" spans="1:10">
      <c r="A175" s="88"/>
      <c r="B175" s="83"/>
      <c r="C175" s="19" t="s">
        <v>360</v>
      </c>
      <c r="D175" s="19" t="s">
        <v>17</v>
      </c>
      <c r="E175" s="24" t="s">
        <v>175</v>
      </c>
      <c r="F175" s="24"/>
      <c r="G175" s="14"/>
      <c r="H175" s="15"/>
      <c r="I175" s="15"/>
      <c r="J175" s="15"/>
    </row>
    <row r="176" spans="1:10" ht="15.75" thickBot="1">
      <c r="A176" s="88"/>
      <c r="B176" s="83"/>
      <c r="C176" s="19" t="s">
        <v>361</v>
      </c>
      <c r="D176" s="19" t="s">
        <v>18</v>
      </c>
      <c r="E176" s="24" t="s">
        <v>175</v>
      </c>
      <c r="F176" s="24"/>
      <c r="G176" s="14"/>
      <c r="H176" s="15"/>
      <c r="I176" s="15"/>
      <c r="J176" s="15"/>
    </row>
    <row r="177" spans="1:10" ht="15.75" thickBot="1">
      <c r="A177" s="88"/>
      <c r="B177" s="11"/>
      <c r="C177" s="19"/>
      <c r="D177" s="21" t="s">
        <v>185</v>
      </c>
      <c r="E177" s="73"/>
      <c r="F177" s="74"/>
      <c r="G177" s="75"/>
      <c r="H177" s="15"/>
      <c r="I177" s="22"/>
      <c r="J177" s="23"/>
    </row>
    <row r="178" spans="1:10">
      <c r="A178" s="88"/>
      <c r="B178" s="99"/>
      <c r="C178" s="100"/>
      <c r="D178" s="100"/>
      <c r="E178" s="100"/>
      <c r="F178" s="100"/>
      <c r="G178" s="100"/>
      <c r="H178" s="100"/>
      <c r="I178" s="100"/>
      <c r="J178" s="101"/>
    </row>
    <row r="179" spans="1:10">
      <c r="A179" s="87" t="s">
        <v>171</v>
      </c>
      <c r="B179" s="83" t="s">
        <v>6</v>
      </c>
      <c r="C179" s="19" t="s">
        <v>362</v>
      </c>
      <c r="D179" s="19" t="s">
        <v>7</v>
      </c>
      <c r="E179" s="24" t="s">
        <v>312</v>
      </c>
      <c r="F179" s="24"/>
      <c r="G179" s="14"/>
      <c r="H179" s="15"/>
      <c r="I179" s="15"/>
      <c r="J179" s="15"/>
    </row>
    <row r="180" spans="1:10">
      <c r="A180" s="88"/>
      <c r="B180" s="83"/>
      <c r="C180" s="19" t="s">
        <v>363</v>
      </c>
      <c r="D180" s="19" t="s">
        <v>8</v>
      </c>
      <c r="E180" s="24" t="s">
        <v>312</v>
      </c>
      <c r="F180" s="24"/>
      <c r="G180" s="14"/>
      <c r="H180" s="15"/>
      <c r="I180" s="15"/>
      <c r="J180" s="15"/>
    </row>
    <row r="181" spans="1:10" ht="26.25">
      <c r="A181" s="88"/>
      <c r="B181" s="83"/>
      <c r="C181" s="19" t="s">
        <v>364</v>
      </c>
      <c r="D181" s="19" t="s">
        <v>9</v>
      </c>
      <c r="E181" s="24" t="s">
        <v>312</v>
      </c>
      <c r="F181" s="24"/>
      <c r="G181" s="14"/>
      <c r="H181" s="15"/>
      <c r="I181" s="15"/>
      <c r="J181" s="15"/>
    </row>
    <row r="182" spans="1:10" ht="26.25">
      <c r="A182" s="88"/>
      <c r="B182" s="83"/>
      <c r="C182" s="19" t="s">
        <v>365</v>
      </c>
      <c r="D182" s="19" t="s">
        <v>10</v>
      </c>
      <c r="E182" s="24" t="s">
        <v>312</v>
      </c>
      <c r="F182" s="24"/>
      <c r="G182" s="14"/>
      <c r="H182" s="15"/>
      <c r="I182" s="15"/>
      <c r="J182" s="15"/>
    </row>
    <row r="183" spans="1:10" ht="15.75" thickBot="1">
      <c r="A183" s="88"/>
      <c r="B183" s="83"/>
      <c r="C183" s="19" t="s">
        <v>366</v>
      </c>
      <c r="D183" s="19" t="s">
        <v>367</v>
      </c>
      <c r="E183" s="24" t="s">
        <v>312</v>
      </c>
      <c r="F183" s="24"/>
      <c r="G183" s="14"/>
      <c r="H183" s="15"/>
      <c r="I183" s="15"/>
      <c r="J183" s="15"/>
    </row>
    <row r="184" spans="1:10" ht="15.75" thickBot="1">
      <c r="A184" s="88"/>
      <c r="B184" s="11"/>
      <c r="C184" s="19"/>
      <c r="D184" s="21" t="s">
        <v>185</v>
      </c>
      <c r="E184" s="73"/>
      <c r="F184" s="74"/>
      <c r="G184" s="75"/>
      <c r="H184" s="15"/>
      <c r="I184" s="22"/>
      <c r="J184" s="23"/>
    </row>
    <row r="185" spans="1:10">
      <c r="A185" s="89"/>
      <c r="B185" s="105"/>
      <c r="C185" s="106"/>
      <c r="D185" s="106"/>
      <c r="E185" s="106"/>
      <c r="F185" s="106"/>
      <c r="G185" s="106"/>
      <c r="H185" s="106"/>
      <c r="I185" s="106"/>
      <c r="J185" s="107"/>
    </row>
    <row r="186" spans="1:10">
      <c r="A186" s="36"/>
      <c r="B186" s="37"/>
      <c r="C186" s="37"/>
      <c r="D186" s="37"/>
      <c r="E186" s="37"/>
      <c r="F186" s="37"/>
      <c r="G186" s="37"/>
      <c r="H186" s="37"/>
      <c r="I186" s="37"/>
      <c r="J186" s="37"/>
    </row>
    <row r="187" spans="1:10" ht="38.25" customHeight="1">
      <c r="A187" s="102" t="s">
        <v>180</v>
      </c>
      <c r="B187" s="103"/>
      <c r="C187" s="103"/>
      <c r="D187" s="103"/>
      <c r="E187" s="103"/>
      <c r="F187" s="103"/>
      <c r="G187" s="104"/>
      <c r="H187" s="38" t="s">
        <v>185</v>
      </c>
      <c r="I187" s="38" t="s">
        <v>178</v>
      </c>
      <c r="J187" s="38" t="s">
        <v>179</v>
      </c>
    </row>
    <row r="188" spans="1:10">
      <c r="A188" s="102" t="s">
        <v>5</v>
      </c>
      <c r="B188" s="103"/>
      <c r="C188" s="103"/>
      <c r="D188" s="103"/>
      <c r="E188" s="103"/>
      <c r="F188" s="103"/>
      <c r="G188" s="104"/>
      <c r="H188" s="11"/>
      <c r="I188" s="11"/>
      <c r="J188" s="11"/>
    </row>
    <row r="189" spans="1:10">
      <c r="A189" s="102" t="s">
        <v>11</v>
      </c>
      <c r="B189" s="103"/>
      <c r="C189" s="103"/>
      <c r="D189" s="103"/>
      <c r="E189" s="103"/>
      <c r="F189" s="103"/>
      <c r="G189" s="104"/>
      <c r="H189" s="11"/>
      <c r="I189" s="11"/>
      <c r="J189" s="11"/>
    </row>
    <row r="190" spans="1:10">
      <c r="A190" s="102" t="s">
        <v>19</v>
      </c>
      <c r="B190" s="103"/>
      <c r="C190" s="103"/>
      <c r="D190" s="103"/>
      <c r="E190" s="103"/>
      <c r="F190" s="103"/>
      <c r="G190" s="104"/>
      <c r="H190" s="11"/>
      <c r="I190" s="11"/>
      <c r="J190" s="11"/>
    </row>
    <row r="191" spans="1:10">
      <c r="A191" s="102" t="s">
        <v>277</v>
      </c>
      <c r="B191" s="103"/>
      <c r="C191" s="103"/>
      <c r="D191" s="103"/>
      <c r="E191" s="103"/>
      <c r="F191" s="103"/>
      <c r="G191" s="104"/>
      <c r="H191" s="11"/>
      <c r="I191" s="11"/>
      <c r="J191" s="11"/>
    </row>
    <row r="192" spans="1:10">
      <c r="A192" s="102" t="s">
        <v>83</v>
      </c>
      <c r="B192" s="103"/>
      <c r="C192" s="103"/>
      <c r="D192" s="103"/>
      <c r="E192" s="103"/>
      <c r="F192" s="103"/>
      <c r="G192" s="104"/>
      <c r="H192" s="11"/>
      <c r="I192" s="11"/>
      <c r="J192" s="11"/>
    </row>
    <row r="193" spans="1:10">
      <c r="A193" s="102" t="s">
        <v>108</v>
      </c>
      <c r="B193" s="103"/>
      <c r="C193" s="103"/>
      <c r="D193" s="103"/>
      <c r="E193" s="103"/>
      <c r="F193" s="103"/>
      <c r="G193" s="104"/>
      <c r="H193" s="11"/>
      <c r="I193" s="11"/>
      <c r="J193" s="11"/>
    </row>
    <row r="194" spans="1:10">
      <c r="A194" s="102" t="s">
        <v>154</v>
      </c>
      <c r="B194" s="103"/>
      <c r="C194" s="103"/>
      <c r="D194" s="103"/>
      <c r="E194" s="103"/>
      <c r="F194" s="103"/>
      <c r="G194" s="104"/>
      <c r="H194" s="11"/>
      <c r="I194" s="11"/>
      <c r="J194" s="11"/>
    </row>
    <row r="195" spans="1:10">
      <c r="A195" s="102" t="s">
        <v>171</v>
      </c>
      <c r="B195" s="103"/>
      <c r="C195" s="103"/>
      <c r="D195" s="103"/>
      <c r="E195" s="103"/>
      <c r="F195" s="103"/>
      <c r="G195" s="104"/>
      <c r="H195" s="11"/>
      <c r="I195" s="11"/>
      <c r="J195" s="11"/>
    </row>
    <row r="196" spans="1:10">
      <c r="A196" s="102" t="s">
        <v>368</v>
      </c>
      <c r="B196" s="103"/>
      <c r="C196" s="103"/>
      <c r="D196" s="103"/>
      <c r="E196" s="103"/>
      <c r="F196" s="103"/>
      <c r="G196" s="104"/>
      <c r="H196" s="11"/>
      <c r="I196" s="11"/>
      <c r="J196" s="11"/>
    </row>
    <row r="197" spans="1:10">
      <c r="B197" s="39"/>
      <c r="C197" s="40"/>
      <c r="D197" s="40"/>
      <c r="E197" s="41"/>
      <c r="F197" s="41"/>
      <c r="G197" s="42"/>
    </row>
    <row r="198" spans="1:10">
      <c r="A198" s="43"/>
      <c r="B198" s="44" t="s">
        <v>369</v>
      </c>
      <c r="C198" s="45"/>
      <c r="D198" s="45"/>
      <c r="E198" s="45"/>
      <c r="F198" s="45"/>
      <c r="G198" s="43"/>
    </row>
    <row r="199" spans="1:10">
      <c r="G199" s="43"/>
    </row>
    <row r="200" spans="1:10">
      <c r="G200" s="43"/>
    </row>
    <row r="201" spans="1:10">
      <c r="G201" s="43"/>
    </row>
    <row r="202" spans="1:10">
      <c r="G202" s="43"/>
    </row>
    <row r="203" spans="1:10">
      <c r="G203" s="43"/>
    </row>
    <row r="204" spans="1:10">
      <c r="G204" s="43"/>
    </row>
    <row r="205" spans="1:10">
      <c r="G205" s="43"/>
    </row>
    <row r="206" spans="1:10">
      <c r="G206" s="43"/>
    </row>
    <row r="207" spans="1:10">
      <c r="G207" s="43"/>
    </row>
    <row r="208" spans="1:10">
      <c r="G208" s="43"/>
    </row>
    <row r="209" spans="7:7">
      <c r="G209" s="43"/>
    </row>
    <row r="210" spans="7:7">
      <c r="G210" s="43"/>
    </row>
    <row r="211" spans="7:7">
      <c r="G211" s="43"/>
    </row>
    <row r="212" spans="7:7">
      <c r="G212" s="43"/>
    </row>
    <row r="213" spans="7:7">
      <c r="G213" s="43"/>
    </row>
    <row r="214" spans="7:7">
      <c r="G214" s="43"/>
    </row>
    <row r="215" spans="7:7">
      <c r="G215" s="43"/>
    </row>
    <row r="216" spans="7:7">
      <c r="G216" s="43"/>
    </row>
    <row r="217" spans="7:7">
      <c r="G217" s="43"/>
    </row>
    <row r="218" spans="7:7">
      <c r="G218" s="43"/>
    </row>
    <row r="219" spans="7:7">
      <c r="G219" s="43"/>
    </row>
    <row r="220" spans="7:7">
      <c r="G220" s="43"/>
    </row>
    <row r="221" spans="7:7">
      <c r="G221" s="43"/>
    </row>
    <row r="222" spans="7:7">
      <c r="G222" s="43"/>
    </row>
    <row r="223" spans="7:7">
      <c r="G223" s="43"/>
    </row>
    <row r="224" spans="7:7">
      <c r="G224" s="43"/>
    </row>
    <row r="225" spans="7:7">
      <c r="G225" s="43"/>
    </row>
    <row r="226" spans="7:7">
      <c r="G226" s="43"/>
    </row>
    <row r="227" spans="7:7">
      <c r="G227" s="43"/>
    </row>
    <row r="228" spans="7:7">
      <c r="G228" s="43"/>
    </row>
    <row r="229" spans="7:7">
      <c r="G229" s="43"/>
    </row>
    <row r="230" spans="7:7">
      <c r="G230" s="43"/>
    </row>
    <row r="231" spans="7:7">
      <c r="G231" s="43"/>
    </row>
    <row r="232" spans="7:7">
      <c r="G232" s="43"/>
    </row>
    <row r="233" spans="7:7">
      <c r="G233" s="43"/>
    </row>
    <row r="234" spans="7:7">
      <c r="G234" s="43"/>
    </row>
    <row r="235" spans="7:7">
      <c r="G235" s="43"/>
    </row>
    <row r="236" spans="7:7">
      <c r="G236" s="43"/>
    </row>
    <row r="237" spans="7:7">
      <c r="G237" s="43"/>
    </row>
    <row r="238" spans="7:7">
      <c r="G238" s="43"/>
    </row>
    <row r="239" spans="7:7">
      <c r="G239" s="43"/>
    </row>
    <row r="240" spans="7:7">
      <c r="G240" s="43"/>
    </row>
    <row r="241" spans="7:7">
      <c r="G241" s="43"/>
    </row>
    <row r="242" spans="7:7">
      <c r="G242" s="43"/>
    </row>
    <row r="243" spans="7:7">
      <c r="G243" s="43"/>
    </row>
    <row r="244" spans="7:7">
      <c r="G244" s="43"/>
    </row>
    <row r="245" spans="7:7">
      <c r="G245" s="43"/>
    </row>
    <row r="246" spans="7:7">
      <c r="G246" s="43"/>
    </row>
    <row r="247" spans="7:7">
      <c r="G247" s="43"/>
    </row>
    <row r="248" spans="7:7">
      <c r="G248" s="43"/>
    </row>
    <row r="249" spans="7:7">
      <c r="G249" s="43"/>
    </row>
    <row r="250" spans="7:7">
      <c r="G250" s="43"/>
    </row>
    <row r="251" spans="7:7">
      <c r="G251" s="43"/>
    </row>
    <row r="252" spans="7:7">
      <c r="G252" s="43"/>
    </row>
    <row r="253" spans="7:7">
      <c r="G253" s="43"/>
    </row>
    <row r="254" spans="7:7">
      <c r="G254" s="43"/>
    </row>
    <row r="255" spans="7:7">
      <c r="G255" s="43"/>
    </row>
    <row r="256" spans="7:7">
      <c r="G256" s="43"/>
    </row>
    <row r="257" spans="7:7">
      <c r="G257" s="43"/>
    </row>
    <row r="258" spans="7:7">
      <c r="G258" s="43"/>
    </row>
    <row r="259" spans="7:7">
      <c r="G259" s="43"/>
    </row>
    <row r="260" spans="7:7">
      <c r="G260" s="43"/>
    </row>
    <row r="261" spans="7:7">
      <c r="G261" s="43"/>
    </row>
    <row r="262" spans="7:7">
      <c r="G262" s="43"/>
    </row>
    <row r="263" spans="7:7">
      <c r="G263" s="43"/>
    </row>
    <row r="264" spans="7:7">
      <c r="G264" s="43"/>
    </row>
    <row r="265" spans="7:7">
      <c r="G265" s="43"/>
    </row>
    <row r="266" spans="7:7">
      <c r="G266" s="43"/>
    </row>
    <row r="267" spans="7:7">
      <c r="G267" s="43"/>
    </row>
    <row r="268" spans="7:7">
      <c r="G268" s="43"/>
    </row>
    <row r="269" spans="7:7">
      <c r="G269" s="43"/>
    </row>
    <row r="270" spans="7:7">
      <c r="G270" s="43"/>
    </row>
    <row r="271" spans="7:7">
      <c r="G271" s="43"/>
    </row>
    <row r="272" spans="7:7">
      <c r="G272" s="43"/>
    </row>
    <row r="273" spans="7:7">
      <c r="G273" s="43"/>
    </row>
    <row r="274" spans="7:7">
      <c r="G274" s="43"/>
    </row>
    <row r="275" spans="7:7">
      <c r="G275" s="43"/>
    </row>
  </sheetData>
  <mergeCells count="60">
    <mergeCell ref="A195:G195"/>
    <mergeCell ref="A196:G196"/>
    <mergeCell ref="A191:G191"/>
    <mergeCell ref="A192:G192"/>
    <mergeCell ref="A193:G193"/>
    <mergeCell ref="A194:G194"/>
    <mergeCell ref="A187:G187"/>
    <mergeCell ref="A188:G188"/>
    <mergeCell ref="A189:G189"/>
    <mergeCell ref="A190:G190"/>
    <mergeCell ref="A179:A185"/>
    <mergeCell ref="B179:B183"/>
    <mergeCell ref="E184:G184"/>
    <mergeCell ref="B185:J185"/>
    <mergeCell ref="A166:A178"/>
    <mergeCell ref="B166:B176"/>
    <mergeCell ref="E177:G177"/>
    <mergeCell ref="B178:J178"/>
    <mergeCell ref="A159:A165"/>
    <mergeCell ref="B159:B163"/>
    <mergeCell ref="E164:G164"/>
    <mergeCell ref="B165:J165"/>
    <mergeCell ref="E137:G137"/>
    <mergeCell ref="B138:J138"/>
    <mergeCell ref="A139:A158"/>
    <mergeCell ref="B139:B140"/>
    <mergeCell ref="B142:B144"/>
    <mergeCell ref="B146:B149"/>
    <mergeCell ref="B153:B154"/>
    <mergeCell ref="E157:G157"/>
    <mergeCell ref="B158:J158"/>
    <mergeCell ref="A91:A138"/>
    <mergeCell ref="A64:A90"/>
    <mergeCell ref="B64:B82"/>
    <mergeCell ref="B84:B88"/>
    <mergeCell ref="E89:G89"/>
    <mergeCell ref="B90:J90"/>
    <mergeCell ref="B119:B126"/>
    <mergeCell ref="B128:B131"/>
    <mergeCell ref="B133:B136"/>
    <mergeCell ref="E62:G62"/>
    <mergeCell ref="B63:J63"/>
    <mergeCell ref="B91:B92"/>
    <mergeCell ref="B94:B96"/>
    <mergeCell ref="B98:B101"/>
    <mergeCell ref="B103:B106"/>
    <mergeCell ref="B108:B109"/>
    <mergeCell ref="B111:B117"/>
    <mergeCell ref="A1:J1"/>
    <mergeCell ref="A2:J3"/>
    <mergeCell ref="A5:A22"/>
    <mergeCell ref="B5:B9"/>
    <mergeCell ref="B11:B20"/>
    <mergeCell ref="E21:G21"/>
    <mergeCell ref="B22:J22"/>
    <mergeCell ref="A23:A63"/>
    <mergeCell ref="B23:B32"/>
    <mergeCell ref="B34:B38"/>
    <mergeCell ref="B40:B47"/>
    <mergeCell ref="B49:B61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G21" sqref="G21"/>
    </sheetView>
  </sheetViews>
  <sheetFormatPr defaultRowHeight="12.75"/>
  <cols>
    <col min="1" max="1" width="5.42578125" style="5" customWidth="1"/>
    <col min="2" max="2" width="46.28515625" style="5" customWidth="1"/>
    <col min="3" max="3" width="10.7109375" style="5" bestFit="1" customWidth="1"/>
    <col min="4" max="4" width="10.85546875" style="5" bestFit="1" customWidth="1"/>
    <col min="5" max="5" width="15.5703125" style="5" bestFit="1" customWidth="1"/>
    <col min="6" max="8" width="21.85546875" style="5" customWidth="1"/>
    <col min="9" max="16384" width="9.140625" style="5"/>
  </cols>
  <sheetData>
    <row r="1" spans="1:8" ht="29.25" customHeight="1">
      <c r="A1" s="108" t="s">
        <v>191</v>
      </c>
      <c r="B1" s="108"/>
      <c r="C1" s="108"/>
      <c r="D1" s="108"/>
      <c r="E1" s="108"/>
      <c r="F1" s="108"/>
      <c r="G1" s="108"/>
      <c r="H1" s="108"/>
    </row>
    <row r="2" spans="1:8" ht="14.25">
      <c r="A2" s="6" t="s">
        <v>2</v>
      </c>
      <c r="B2" s="6" t="s">
        <v>181</v>
      </c>
      <c r="C2" s="6" t="s">
        <v>189</v>
      </c>
      <c r="D2" s="6" t="s">
        <v>182</v>
      </c>
      <c r="E2" s="6" t="s">
        <v>183</v>
      </c>
      <c r="F2" s="6" t="s">
        <v>184</v>
      </c>
      <c r="G2" s="6" t="s">
        <v>178</v>
      </c>
      <c r="H2" s="6" t="s">
        <v>179</v>
      </c>
    </row>
    <row r="3" spans="1:8">
      <c r="A3" s="7"/>
      <c r="B3" s="7"/>
      <c r="C3" s="7"/>
      <c r="D3" s="7"/>
      <c r="E3" s="8"/>
      <c r="F3" s="8">
        <f>ROUND(D3*E3,2)</f>
        <v>0</v>
      </c>
      <c r="G3" s="7">
        <f>ROUND(F3*24%,2)</f>
        <v>0</v>
      </c>
      <c r="H3" s="7">
        <f>F3+G3</f>
        <v>0</v>
      </c>
    </row>
    <row r="4" spans="1:8">
      <c r="A4" s="7"/>
      <c r="B4" s="7"/>
      <c r="C4" s="7"/>
      <c r="D4" s="7"/>
      <c r="E4" s="7"/>
      <c r="F4" s="8">
        <f>ROUND(D4*E4,2)</f>
        <v>0</v>
      </c>
      <c r="G4" s="7">
        <f>ROUND(F4*24%,2)</f>
        <v>0</v>
      </c>
      <c r="H4" s="7">
        <f>F4+G4</f>
        <v>0</v>
      </c>
    </row>
    <row r="5" spans="1:8">
      <c r="A5" s="7"/>
      <c r="B5" s="7"/>
      <c r="C5" s="7"/>
      <c r="D5" s="7"/>
      <c r="E5" s="7"/>
      <c r="F5" s="8">
        <f>ROUND(D5*E5,2)</f>
        <v>0</v>
      </c>
      <c r="G5" s="7">
        <f>ROUND(F5*24%,2)</f>
        <v>0</v>
      </c>
      <c r="H5" s="7">
        <f>F5+G5</f>
        <v>0</v>
      </c>
    </row>
    <row r="6" spans="1:8">
      <c r="A6" s="9"/>
      <c r="B6" s="9" t="s">
        <v>185</v>
      </c>
      <c r="C6" s="9"/>
      <c r="D6" s="9"/>
      <c r="E6" s="9"/>
      <c r="F6" s="9">
        <f>SUM(F3:F5)</f>
        <v>0</v>
      </c>
      <c r="G6" s="9">
        <f>SUM(G3:G5)</f>
        <v>0</v>
      </c>
      <c r="H6" s="9">
        <f>SUM(H3:H5)</f>
        <v>0</v>
      </c>
    </row>
  </sheetData>
  <mergeCells count="1">
    <mergeCell ref="A1:H1"/>
  </mergeCells>
  <phoneticPr fontId="0" type="noConversion"/>
  <pageMargins left="0.23622047244094491" right="0.27559055118110237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A2" sqref="A1:H65536"/>
    </sheetView>
  </sheetViews>
  <sheetFormatPr defaultRowHeight="15"/>
  <cols>
    <col min="1" max="1" width="5.42578125" style="5" customWidth="1"/>
    <col min="2" max="2" width="46.28515625" style="5" customWidth="1"/>
    <col min="3" max="3" width="10.7109375" style="5" bestFit="1" customWidth="1"/>
    <col min="4" max="4" width="10.85546875" style="5" bestFit="1" customWidth="1"/>
    <col min="5" max="5" width="15.5703125" style="5" bestFit="1" customWidth="1"/>
    <col min="6" max="8" width="21.85546875" style="5" customWidth="1"/>
  </cols>
  <sheetData>
    <row r="1" spans="1:8" ht="33.75" customHeight="1">
      <c r="A1" s="108" t="s">
        <v>192</v>
      </c>
      <c r="B1" s="108"/>
      <c r="C1" s="108"/>
      <c r="D1" s="108"/>
      <c r="E1" s="108"/>
      <c r="F1" s="108"/>
      <c r="G1" s="108"/>
      <c r="H1" s="108"/>
    </row>
    <row r="2" spans="1:8" ht="25.5">
      <c r="A2" s="6" t="s">
        <v>2</v>
      </c>
      <c r="B2" s="6" t="s">
        <v>190</v>
      </c>
      <c r="C2" s="6" t="s">
        <v>186</v>
      </c>
      <c r="D2" s="6" t="s">
        <v>182</v>
      </c>
      <c r="E2" s="6" t="s">
        <v>183</v>
      </c>
      <c r="F2" s="6" t="s">
        <v>184</v>
      </c>
      <c r="G2" s="6" t="s">
        <v>178</v>
      </c>
      <c r="H2" s="6" t="s">
        <v>179</v>
      </c>
    </row>
    <row r="3" spans="1:8">
      <c r="A3" s="7"/>
      <c r="B3" s="7"/>
      <c r="C3" s="7"/>
      <c r="D3" s="7"/>
      <c r="E3" s="8"/>
      <c r="F3" s="8">
        <f>ROUND(D3*E3,2)</f>
        <v>0</v>
      </c>
      <c r="G3" s="7">
        <f>ROUND(F3*24%,2)</f>
        <v>0</v>
      </c>
      <c r="H3" s="7">
        <f>F3+G3</f>
        <v>0</v>
      </c>
    </row>
    <row r="4" spans="1:8">
      <c r="A4" s="7"/>
      <c r="B4" s="7"/>
      <c r="C4" s="7"/>
      <c r="D4" s="7"/>
      <c r="E4" s="7"/>
      <c r="F4" s="8">
        <f>ROUND(D4*E4,2)</f>
        <v>0</v>
      </c>
      <c r="G4" s="7">
        <f>ROUND(F4*24%,2)</f>
        <v>0</v>
      </c>
      <c r="H4" s="7">
        <f>F4+G4</f>
        <v>0</v>
      </c>
    </row>
    <row r="5" spans="1:8">
      <c r="A5" s="7"/>
      <c r="B5" s="7"/>
      <c r="C5" s="7"/>
      <c r="D5" s="7"/>
      <c r="E5" s="7"/>
      <c r="F5" s="8">
        <f>ROUND(D5*E5,2)</f>
        <v>0</v>
      </c>
      <c r="G5" s="7">
        <f>ROUND(F5*24%,2)</f>
        <v>0</v>
      </c>
      <c r="H5" s="7">
        <f>F5+G5</f>
        <v>0</v>
      </c>
    </row>
    <row r="6" spans="1:8">
      <c r="A6" s="9"/>
      <c r="B6" s="9" t="s">
        <v>185</v>
      </c>
      <c r="C6" s="9"/>
      <c r="D6" s="9"/>
      <c r="E6" s="9"/>
      <c r="F6" s="9">
        <f>SUM(F3:F5)</f>
        <v>0</v>
      </c>
      <c r="G6" s="9">
        <f>SUM(G3:G5)</f>
        <v>0</v>
      </c>
      <c r="H6" s="9">
        <f>SUM(H3:H5)</f>
        <v>0</v>
      </c>
    </row>
  </sheetData>
  <mergeCells count="1">
    <mergeCell ref="A1:H1"/>
  </mergeCells>
  <phoneticPr fontId="0" type="noConversion"/>
  <pageMargins left="0.27559055118110237" right="0.1574803149606299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D30" sqref="D30"/>
    </sheetView>
  </sheetViews>
  <sheetFormatPr defaultRowHeight="15"/>
  <cols>
    <col min="1" max="1" width="5.42578125" style="5" customWidth="1"/>
    <col min="2" max="2" width="46.28515625" style="5" customWidth="1"/>
    <col min="3" max="3" width="10.7109375" style="5" bestFit="1" customWidth="1"/>
    <col min="4" max="4" width="10.85546875" style="5" bestFit="1" customWidth="1"/>
    <col min="5" max="5" width="15.5703125" style="5" bestFit="1" customWidth="1"/>
    <col min="6" max="8" width="21.85546875" style="5" customWidth="1"/>
  </cols>
  <sheetData>
    <row r="1" spans="1:8" ht="43.5" customHeight="1">
      <c r="A1" s="108" t="s">
        <v>193</v>
      </c>
      <c r="B1" s="108"/>
      <c r="C1" s="108"/>
      <c r="D1" s="108"/>
      <c r="E1" s="108"/>
      <c r="F1" s="108"/>
      <c r="G1" s="108"/>
      <c r="H1" s="108"/>
    </row>
    <row r="2" spans="1:8" ht="25.5">
      <c r="A2" s="6" t="s">
        <v>2</v>
      </c>
      <c r="B2" s="6" t="s">
        <v>190</v>
      </c>
      <c r="C2" s="6" t="s">
        <v>187</v>
      </c>
      <c r="D2" s="6" t="s">
        <v>182</v>
      </c>
      <c r="E2" s="6" t="s">
        <v>183</v>
      </c>
      <c r="F2" s="6" t="s">
        <v>184</v>
      </c>
      <c r="G2" s="6" t="s">
        <v>178</v>
      </c>
      <c r="H2" s="6" t="s">
        <v>179</v>
      </c>
    </row>
    <row r="3" spans="1:8">
      <c r="A3" s="7"/>
      <c r="B3" s="7"/>
      <c r="C3" s="7"/>
      <c r="D3" s="7"/>
      <c r="E3" s="8"/>
      <c r="F3" s="8">
        <f>ROUND(D3*E3,2)</f>
        <v>0</v>
      </c>
      <c r="G3" s="7">
        <f>ROUND(F3*24%,2)</f>
        <v>0</v>
      </c>
      <c r="H3" s="7">
        <f>F3+G3</f>
        <v>0</v>
      </c>
    </row>
    <row r="4" spans="1:8">
      <c r="A4" s="7"/>
      <c r="B4" s="7"/>
      <c r="C4" s="7"/>
      <c r="D4" s="7"/>
      <c r="E4" s="7"/>
      <c r="F4" s="8">
        <f>ROUND(D4*E4,2)</f>
        <v>0</v>
      </c>
      <c r="G4" s="7">
        <f>ROUND(F4*24%,2)</f>
        <v>0</v>
      </c>
      <c r="H4" s="7">
        <f>F4+G4</f>
        <v>0</v>
      </c>
    </row>
    <row r="5" spans="1:8">
      <c r="A5" s="7"/>
      <c r="B5" s="7"/>
      <c r="C5" s="7"/>
      <c r="D5" s="7"/>
      <c r="E5" s="7"/>
      <c r="F5" s="8">
        <f>ROUND(D5*E5,2)</f>
        <v>0</v>
      </c>
      <c r="G5" s="7">
        <f>ROUND(F5*24%,2)</f>
        <v>0</v>
      </c>
      <c r="H5" s="7">
        <f>F5+G5</f>
        <v>0</v>
      </c>
    </row>
    <row r="6" spans="1:8">
      <c r="A6" s="9"/>
      <c r="B6" s="9" t="s">
        <v>185</v>
      </c>
      <c r="C6" s="9"/>
      <c r="D6" s="9"/>
      <c r="E6" s="9"/>
      <c r="F6" s="9">
        <f>SUM(F3:F5)</f>
        <v>0</v>
      </c>
      <c r="G6" s="9">
        <f>SUM(G3:G5)</f>
        <v>0</v>
      </c>
      <c r="H6" s="9">
        <f>SUM(H3:H5)</f>
        <v>0</v>
      </c>
    </row>
  </sheetData>
  <mergeCells count="1">
    <mergeCell ref="A1:H1"/>
  </mergeCells>
  <phoneticPr fontId="0" type="noConversion"/>
  <pageMargins left="0.22" right="0.23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E32" sqref="E32"/>
    </sheetView>
  </sheetViews>
  <sheetFormatPr defaultRowHeight="15"/>
  <cols>
    <col min="1" max="1" width="5.42578125" style="5" customWidth="1"/>
    <col min="2" max="2" width="46.28515625" style="5" customWidth="1"/>
    <col min="3" max="3" width="10.7109375" style="5" bestFit="1" customWidth="1"/>
    <col min="4" max="4" width="10.85546875" style="5" bestFit="1" customWidth="1"/>
    <col min="5" max="5" width="15.5703125" style="5" bestFit="1" customWidth="1"/>
    <col min="6" max="8" width="21.85546875" style="5" customWidth="1"/>
  </cols>
  <sheetData>
    <row r="1" spans="1:8" ht="37.5" customHeight="1">
      <c r="A1" s="108" t="s">
        <v>194</v>
      </c>
      <c r="B1" s="108"/>
      <c r="C1" s="108"/>
      <c r="D1" s="108"/>
      <c r="E1" s="108"/>
      <c r="F1" s="108"/>
      <c r="G1" s="108"/>
      <c r="H1" s="108"/>
    </row>
    <row r="2" spans="1:8" ht="25.5">
      <c r="A2" s="6" t="s">
        <v>2</v>
      </c>
      <c r="B2" s="6" t="s">
        <v>190</v>
      </c>
      <c r="C2" s="6" t="s">
        <v>187</v>
      </c>
      <c r="D2" s="6" t="s">
        <v>182</v>
      </c>
      <c r="E2" s="6" t="s">
        <v>183</v>
      </c>
      <c r="F2" s="6" t="s">
        <v>184</v>
      </c>
      <c r="G2" s="6" t="s">
        <v>178</v>
      </c>
      <c r="H2" s="6" t="s">
        <v>179</v>
      </c>
    </row>
    <row r="3" spans="1:8">
      <c r="A3" s="7"/>
      <c r="B3" s="7"/>
      <c r="C3" s="7"/>
      <c r="D3" s="7"/>
      <c r="E3" s="8"/>
      <c r="F3" s="8">
        <f>ROUND(D3*E3,2)</f>
        <v>0</v>
      </c>
      <c r="G3" s="7">
        <f>ROUND(F3*24%,2)</f>
        <v>0</v>
      </c>
      <c r="H3" s="7">
        <f>F3+G3</f>
        <v>0</v>
      </c>
    </row>
    <row r="4" spans="1:8">
      <c r="A4" s="7"/>
      <c r="B4" s="7"/>
      <c r="C4" s="7"/>
      <c r="D4" s="7"/>
      <c r="E4" s="7"/>
      <c r="F4" s="8">
        <f>ROUND(D4*E4,2)</f>
        <v>0</v>
      </c>
      <c r="G4" s="7">
        <f>ROUND(F4*24%,2)</f>
        <v>0</v>
      </c>
      <c r="H4" s="7">
        <f>F4+G4</f>
        <v>0</v>
      </c>
    </row>
    <row r="5" spans="1:8">
      <c r="A5" s="7"/>
      <c r="B5" s="7"/>
      <c r="C5" s="7"/>
      <c r="D5" s="7"/>
      <c r="E5" s="7"/>
      <c r="F5" s="8">
        <f>ROUND(D5*E5,2)</f>
        <v>0</v>
      </c>
      <c r="G5" s="7">
        <f>ROUND(F5*24%,2)</f>
        <v>0</v>
      </c>
      <c r="H5" s="7">
        <f>F5+G5</f>
        <v>0</v>
      </c>
    </row>
    <row r="6" spans="1:8">
      <c r="A6" s="9"/>
      <c r="B6" s="9" t="s">
        <v>185</v>
      </c>
      <c r="C6" s="9"/>
      <c r="D6" s="9"/>
      <c r="E6" s="9"/>
      <c r="F6" s="9">
        <f>SUM(F3:F5)</f>
        <v>0</v>
      </c>
      <c r="G6" s="9">
        <f>SUM(G3:G5)</f>
        <v>0</v>
      </c>
      <c r="H6" s="9">
        <f>SUM(H3:H5)</f>
        <v>0</v>
      </c>
    </row>
  </sheetData>
  <mergeCells count="1">
    <mergeCell ref="A1:H1"/>
  </mergeCells>
  <phoneticPr fontId="0" type="noConversion"/>
  <pageMargins left="0.15748031496062992" right="0.19685039370078741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D30" sqref="D30"/>
    </sheetView>
  </sheetViews>
  <sheetFormatPr defaultRowHeight="15"/>
  <cols>
    <col min="1" max="1" width="5.42578125" style="5" customWidth="1"/>
    <col min="2" max="2" width="46.28515625" style="5" customWidth="1"/>
    <col min="3" max="3" width="10.7109375" style="5" bestFit="1" customWidth="1"/>
    <col min="4" max="4" width="10.85546875" style="5" bestFit="1" customWidth="1"/>
    <col min="5" max="5" width="15.5703125" style="5" bestFit="1" customWidth="1"/>
    <col min="6" max="8" width="21.85546875" style="5" customWidth="1"/>
  </cols>
  <sheetData>
    <row r="1" spans="1:8" ht="32.25" customHeight="1">
      <c r="A1" s="108" t="s">
        <v>195</v>
      </c>
      <c r="B1" s="108"/>
      <c r="C1" s="108"/>
      <c r="D1" s="108"/>
      <c r="E1" s="108"/>
      <c r="F1" s="108"/>
      <c r="G1" s="108"/>
      <c r="H1" s="108"/>
    </row>
    <row r="2" spans="1:8" ht="25.5">
      <c r="A2" s="6" t="s">
        <v>2</v>
      </c>
      <c r="B2" s="6" t="s">
        <v>181</v>
      </c>
      <c r="C2" s="6" t="s">
        <v>187</v>
      </c>
      <c r="D2" s="6" t="s">
        <v>182</v>
      </c>
      <c r="E2" s="6" t="s">
        <v>183</v>
      </c>
      <c r="F2" s="6" t="s">
        <v>184</v>
      </c>
      <c r="G2" s="6" t="s">
        <v>178</v>
      </c>
      <c r="H2" s="6" t="s">
        <v>179</v>
      </c>
    </row>
    <row r="3" spans="1:8">
      <c r="A3" s="7"/>
      <c r="B3" s="7"/>
      <c r="C3" s="7"/>
      <c r="D3" s="7"/>
      <c r="E3" s="8"/>
      <c r="F3" s="8">
        <f>ROUND(D3*E3,2)</f>
        <v>0</v>
      </c>
      <c r="G3" s="7">
        <f>ROUND(F3*24%,2)</f>
        <v>0</v>
      </c>
      <c r="H3" s="7">
        <f>F3+G3</f>
        <v>0</v>
      </c>
    </row>
    <row r="4" spans="1:8">
      <c r="A4" s="7"/>
      <c r="B4" s="7"/>
      <c r="C4" s="7"/>
      <c r="D4" s="7"/>
      <c r="E4" s="7"/>
      <c r="F4" s="8">
        <f>ROUND(D4*E4,2)</f>
        <v>0</v>
      </c>
      <c r="G4" s="7">
        <f>ROUND(F4*24%,2)</f>
        <v>0</v>
      </c>
      <c r="H4" s="7">
        <f>F4+G4</f>
        <v>0</v>
      </c>
    </row>
    <row r="5" spans="1:8">
      <c r="A5" s="7"/>
      <c r="B5" s="7"/>
      <c r="C5" s="7"/>
      <c r="D5" s="7"/>
      <c r="E5" s="7"/>
      <c r="F5" s="8">
        <f>ROUND(D5*E5,2)</f>
        <v>0</v>
      </c>
      <c r="G5" s="7">
        <f>ROUND(F5*24%,2)</f>
        <v>0</v>
      </c>
      <c r="H5" s="7">
        <f>F5+G5</f>
        <v>0</v>
      </c>
    </row>
    <row r="6" spans="1:8">
      <c r="A6" s="9"/>
      <c r="B6" s="9" t="s">
        <v>185</v>
      </c>
      <c r="C6" s="9"/>
      <c r="D6" s="9"/>
      <c r="E6" s="9"/>
      <c r="F6" s="9">
        <f>SUM(F3:F5)</f>
        <v>0</v>
      </c>
      <c r="G6" s="9">
        <f>SUM(G3:G5)</f>
        <v>0</v>
      </c>
      <c r="H6" s="9">
        <f>SUM(H3:H5)</f>
        <v>0</v>
      </c>
    </row>
  </sheetData>
  <mergeCells count="1">
    <mergeCell ref="A1:H1"/>
  </mergeCells>
  <phoneticPr fontId="0" type="noConversion"/>
  <pageMargins left="0.15748031496062992" right="0.19685039370078741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D30" sqref="D30"/>
    </sheetView>
  </sheetViews>
  <sheetFormatPr defaultRowHeight="15"/>
  <cols>
    <col min="1" max="1" width="5.42578125" style="5" customWidth="1"/>
    <col min="2" max="2" width="46.28515625" style="5" customWidth="1"/>
    <col min="3" max="3" width="10.7109375" style="5" bestFit="1" customWidth="1"/>
    <col min="4" max="4" width="10.85546875" style="5" bestFit="1" customWidth="1"/>
    <col min="5" max="5" width="15.5703125" style="5" bestFit="1" customWidth="1"/>
    <col min="6" max="8" width="21.85546875" style="5" customWidth="1"/>
  </cols>
  <sheetData>
    <row r="1" spans="1:8" ht="38.25" customHeight="1">
      <c r="A1" s="108" t="s">
        <v>196</v>
      </c>
      <c r="B1" s="108"/>
      <c r="C1" s="108"/>
      <c r="D1" s="108"/>
      <c r="E1" s="108"/>
      <c r="F1" s="108"/>
      <c r="G1" s="108"/>
      <c r="H1" s="108"/>
    </row>
    <row r="2" spans="1:8" ht="25.5">
      <c r="A2" s="6" t="s">
        <v>2</v>
      </c>
      <c r="B2" s="6" t="s">
        <v>181</v>
      </c>
      <c r="C2" s="6" t="s">
        <v>188</v>
      </c>
      <c r="D2" s="6" t="s">
        <v>182</v>
      </c>
      <c r="E2" s="6" t="s">
        <v>183</v>
      </c>
      <c r="F2" s="6" t="s">
        <v>184</v>
      </c>
      <c r="G2" s="6" t="s">
        <v>178</v>
      </c>
      <c r="H2" s="6" t="s">
        <v>179</v>
      </c>
    </row>
    <row r="3" spans="1:8">
      <c r="A3" s="7"/>
      <c r="B3" s="7"/>
      <c r="C3" s="7"/>
      <c r="D3" s="7"/>
      <c r="E3" s="8"/>
      <c r="F3" s="8">
        <f>ROUND(D3*E3,2)</f>
        <v>0</v>
      </c>
      <c r="G3" s="7">
        <f>ROUND(F3*24%,2)</f>
        <v>0</v>
      </c>
      <c r="H3" s="7">
        <f>F3+G3</f>
        <v>0</v>
      </c>
    </row>
    <row r="4" spans="1:8">
      <c r="A4" s="7"/>
      <c r="B4" s="7"/>
      <c r="C4" s="7"/>
      <c r="D4" s="7"/>
      <c r="E4" s="7"/>
      <c r="F4" s="8">
        <f>ROUND(D4*E4,2)</f>
        <v>0</v>
      </c>
      <c r="G4" s="7">
        <f>ROUND(F4*24%,2)</f>
        <v>0</v>
      </c>
      <c r="H4" s="7">
        <f>F4+G4</f>
        <v>0</v>
      </c>
    </row>
    <row r="5" spans="1:8">
      <c r="A5" s="7"/>
      <c r="B5" s="7"/>
      <c r="C5" s="7"/>
      <c r="D5" s="7"/>
      <c r="E5" s="7"/>
      <c r="F5" s="8">
        <f>ROUND(D5*E5,2)</f>
        <v>0</v>
      </c>
      <c r="G5" s="7">
        <f>ROUND(F5*24%,2)</f>
        <v>0</v>
      </c>
      <c r="H5" s="7">
        <f>F5+G5</f>
        <v>0</v>
      </c>
    </row>
    <row r="6" spans="1:8">
      <c r="A6" s="9"/>
      <c r="B6" s="9" t="s">
        <v>185</v>
      </c>
      <c r="C6" s="9"/>
      <c r="D6" s="9"/>
      <c r="E6" s="9"/>
      <c r="F6" s="9">
        <f>SUM(F3:F5)</f>
        <v>0</v>
      </c>
      <c r="G6" s="9">
        <f>SUM(G3:G5)</f>
        <v>0</v>
      </c>
      <c r="H6" s="9">
        <f>SUM(H3:H5)</f>
        <v>0</v>
      </c>
    </row>
  </sheetData>
  <mergeCells count="1">
    <mergeCell ref="A1:H1"/>
  </mergeCells>
  <phoneticPr fontId="0" type="noConversion"/>
  <pageMargins left="0.23622047244094491" right="0.1574803149606299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ΕΞΩΦΥΛΛΟ</vt:lpstr>
      <vt:lpstr>ΚΑΤΑΣΚΕΥΑΣΤΗΚΕΣ ΕΡΓΑΣΙΕΣ</vt:lpstr>
      <vt:lpstr>ΑΠΟΚΤΗΣΗ ΓΗΣ</vt:lpstr>
      <vt:lpstr>ΜΗΧΑΝΟΛΟΓΙΚΟΣ ΕΞΟΠΛΙΣΜΟΣ</vt:lpstr>
      <vt:lpstr>ΛΟΙΠΟΣ ΕΞΟΠΛΙΣΜΟΣ</vt:lpstr>
      <vt:lpstr>ΕΞΟΠΛΙΣΜΟΣ ΑΠΕ</vt:lpstr>
      <vt:lpstr>ΜΕΛΕΤΕΣ</vt:lpstr>
      <vt:lpstr>ΠΡΟΒΟΛΗ - ΠΡΟΩΘΗΣΗ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CLLD/LEADER</dc:creator>
  <cp:lastModifiedBy>Maria</cp:lastModifiedBy>
  <cp:lastPrinted>2019-01-29T13:20:10Z</cp:lastPrinted>
  <dcterms:created xsi:type="dcterms:W3CDTF">2018-12-14T11:05:16Z</dcterms:created>
  <dcterms:modified xsi:type="dcterms:W3CDTF">2019-01-29T13:20:20Z</dcterms:modified>
</cp:coreProperties>
</file>